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6f4beb34e6123d68/Desktop/JoVE/PPR/65877/"/>
    </mc:Choice>
  </mc:AlternateContent>
  <xr:revisionPtr revIDLastSave="59" documentId="13_ncr:1_{3DAD7B34-C571-4BA3-976A-0DECB5C17E92}" xr6:coauthVersionLast="47" xr6:coauthVersionMax="47" xr10:uidLastSave="{365E125A-C59F-4257-8C40-179441A3543A}"/>
  <bookViews>
    <workbookView xWindow="-108" yWindow="-108" windowWidth="23256" windowHeight="12456" firstSheet="10" activeTab="12" xr2:uid="{00000000-000D-0000-FFFF-FFFF00000000}"/>
  </bookViews>
  <sheets>
    <sheet name="Sheet1" sheetId="13" r:id="rId1"/>
    <sheet name="1_Bottom ITPi male P gua extr" sheetId="1" r:id="rId2"/>
    <sheet name="2_Bottom ITPi male P gua extr" sheetId="2" r:id="rId3"/>
    <sheet name="3_Bottom ITPi male P gua extr" sheetId="3" r:id="rId4"/>
    <sheet name="4_Bottom ITPi male P gua extr" sheetId="4" r:id="rId5"/>
    <sheet name="5_Bottom ITPi male P gua extr" sheetId="5" r:id="rId6"/>
    <sheet name="6_Bottom ITPi male P gua extr" sheetId="6" r:id="rId7"/>
    <sheet name="1_Top ITPi male P gua extr" sheetId="7" r:id="rId8"/>
    <sheet name="2_Top ITPi male P gua extr" sheetId="8" r:id="rId9"/>
    <sheet name="3_Top ITPi male P gua extr" sheetId="9" r:id="rId10"/>
    <sheet name="4_Top ITPi male P gua extr" sheetId="10" r:id="rId11"/>
    <sheet name="5_Top ITPi male P gua extr" sheetId="11" r:id="rId12"/>
    <sheet name="6_Top ITPi male P gua extr" sheetId="1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3" l="1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M4" i="13"/>
  <c r="L4" i="13"/>
  <c r="K4" i="13"/>
  <c r="J4" i="13"/>
  <c r="I4" i="13"/>
  <c r="H4" i="13"/>
  <c r="G4" i="13"/>
  <c r="F4" i="13"/>
  <c r="E4" i="13"/>
  <c r="D4" i="13"/>
  <c r="C4" i="13"/>
  <c r="B4" i="13"/>
</calcChain>
</file>

<file path=xl/sharedStrings.xml><?xml version="1.0" encoding="utf-8"?>
<sst xmlns="http://schemas.openxmlformats.org/spreadsheetml/2006/main" count="614" uniqueCount="76">
  <si>
    <t>TURD software version 0.8</t>
  </si>
  <si>
    <t>Thu Jun 29 19:25:12 2023</t>
  </si>
  <si>
    <t>Descriptive statistics for group: B1</t>
  </si>
  <si>
    <t>Sample size (number of plates): 1</t>
  </si>
  <si>
    <t>Variable</t>
  </si>
  <si>
    <t>Mean</t>
  </si>
  <si>
    <t>Std Deviation</t>
  </si>
  <si>
    <t>Median</t>
  </si>
  <si>
    <t>Minimum</t>
  </si>
  <si>
    <t>Maximum</t>
  </si>
  <si>
    <t>Number of flies</t>
  </si>
  <si>
    <t>Number of deposits</t>
  </si>
  <si>
    <t>Number of deposits per fly</t>
  </si>
  <si>
    <t>Total area of deposits</t>
  </si>
  <si>
    <t>Area of deposits per fly</t>
  </si>
  <si>
    <t>Mean area of deposits</t>
  </si>
  <si>
    <t>Mean perimeter of a deposits</t>
  </si>
  <si>
    <t>Mean circularity of deposits</t>
  </si>
  <si>
    <t>Total IOD</t>
  </si>
  <si>
    <t>IOD per fly</t>
  </si>
  <si>
    <t>Mean hue</t>
  </si>
  <si>
    <t>Mean lightness</t>
  </si>
  <si>
    <t>Mean saturation</t>
  </si>
  <si>
    <t>Number of RODs</t>
  </si>
  <si>
    <t>Number of RODs per fly</t>
  </si>
  <si>
    <t>Proportion of RODs</t>
  </si>
  <si>
    <t>Total Area of RODs</t>
  </si>
  <si>
    <t>Area of RODs per fly</t>
  </si>
  <si>
    <t>Mean area of RODs</t>
  </si>
  <si>
    <t>Mean perimeter of RODs</t>
  </si>
  <si>
    <t>Total IOD of RODs</t>
  </si>
  <si>
    <t>ROD IOD per fly</t>
  </si>
  <si>
    <t>Mean hue of RODs</t>
  </si>
  <si>
    <t>Mean lightness of RODs</t>
  </si>
  <si>
    <t>Mean saturation of RODs</t>
  </si>
  <si>
    <t>Number of nonRODs</t>
  </si>
  <si>
    <t>Number of nonRODs per fly</t>
  </si>
  <si>
    <t>Total Area of nonRODs</t>
  </si>
  <si>
    <t>Area of nonRODs per fly</t>
  </si>
  <si>
    <t>Mean area of nonRODs</t>
  </si>
  <si>
    <t>Mean perimeter of nonRODs</t>
  </si>
  <si>
    <t>Total IOD of nonRODs</t>
  </si>
  <si>
    <t>nonROD IOD per fly</t>
  </si>
  <si>
    <t>Mean hue of nonRODs</t>
  </si>
  <si>
    <t>Mean lightness of nonRODs</t>
  </si>
  <si>
    <t>Mean saturation of nonRODs</t>
  </si>
  <si>
    <t>Thu Jun 29 19:25:23 2023</t>
  </si>
  <si>
    <t>Descriptive statistics for group: B2</t>
  </si>
  <si>
    <t>Thu Jun 29 19:25:33 2023</t>
  </si>
  <si>
    <t>Descriptive statistics for group: B3</t>
  </si>
  <si>
    <t>Thu Jun 29 19:25:43 2023</t>
  </si>
  <si>
    <t>Descriptive statistics for group: B4</t>
  </si>
  <si>
    <t>Thu Jun 29 19:25:53 2023</t>
  </si>
  <si>
    <t>Descriptive statistics for group: B5</t>
  </si>
  <si>
    <t>Thu Jun 29 19:26:04 2023</t>
  </si>
  <si>
    <t>Descriptive statistics for group: B6</t>
  </si>
  <si>
    <t>Thu Jun 29 19:26:16 2023</t>
  </si>
  <si>
    <t>Descriptive statistics for group: T1</t>
  </si>
  <si>
    <t>Thu Jun 29 19:26:27 2023</t>
  </si>
  <si>
    <t>Descriptive statistics for group: T2</t>
  </si>
  <si>
    <t>Thu Jun 29 19:26:38 2023</t>
  </si>
  <si>
    <t>Descriptive statistics for group: T3</t>
  </si>
  <si>
    <t>Thu Jun 29 19:26:51 2023</t>
  </si>
  <si>
    <t>Descriptive statistics for group: T4</t>
  </si>
  <si>
    <t>Thu Jun 29 19:27:05 2023</t>
  </si>
  <si>
    <t>Descriptive statistics for group: T5</t>
  </si>
  <si>
    <t>Thu Jun 29 19:27:16 2023</t>
  </si>
  <si>
    <t>Descriptive statistics for group: T6</t>
  </si>
  <si>
    <t>TOP</t>
  </si>
  <si>
    <t>BOTTOM</t>
  </si>
  <si>
    <t>Replicate 1</t>
  </si>
  <si>
    <t>Replicate 2</t>
  </si>
  <si>
    <t>Replicate 3</t>
  </si>
  <si>
    <t>Replicate 4</t>
  </si>
  <si>
    <t>Replicate 5</t>
  </si>
  <si>
    <t>Replicate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</si>
</sst>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rgb="FFE2EFDA"/>
        <bgColor rgb="FFE2EFDA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34513-7C88-4282-A7DB-D737AB14A259}">
  <dimension ref="A1:M39"/>
  <sheetViews>
    <sheetView topLeftCell="A28" workbookViewId="0">
      <selection sqref="A1:A1048576"/>
    </sheetView>
  </sheetViews>
  <sheetFormatPr defaultColWidth="10.88671875" defaultRowHeight="15.6" x14ac:dyDescent="0.3"/>
  <cols>
    <col min="1" max="1" width="32.109375" style="8" customWidth="1"/>
    <col min="2" max="16384" width="10.88671875" style="5"/>
  </cols>
  <sheetData>
    <row r="1" spans="1:13" x14ac:dyDescent="0.3">
      <c r="A1" s="9"/>
      <c r="B1" s="1" t="s">
        <v>68</v>
      </c>
      <c r="C1" s="1"/>
      <c r="D1" s="1"/>
      <c r="E1" s="1"/>
      <c r="F1" s="1"/>
      <c r="G1" s="2"/>
      <c r="H1" s="3" t="s">
        <v>69</v>
      </c>
      <c r="I1" s="3"/>
      <c r="J1" s="3"/>
      <c r="K1" s="3"/>
      <c r="L1" s="3"/>
      <c r="M1" s="4"/>
    </row>
    <row r="2" spans="1:13" s="8" customFormat="1" x14ac:dyDescent="0.3">
      <c r="A2" s="9"/>
      <c r="B2" s="7" t="s">
        <v>70</v>
      </c>
      <c r="C2" s="7" t="s">
        <v>71</v>
      </c>
      <c r="D2" s="7" t="s">
        <v>72</v>
      </c>
      <c r="E2" s="7" t="s">
        <v>73</v>
      </c>
      <c r="F2" s="7" t="s">
        <v>74</v>
      </c>
      <c r="G2" s="7" t="s">
        <v>75</v>
      </c>
      <c r="H2" s="7" t="s">
        <v>70</v>
      </c>
      <c r="I2" s="7" t="s">
        <v>71</v>
      </c>
      <c r="J2" s="7" t="s">
        <v>72</v>
      </c>
      <c r="K2" s="7" t="s">
        <v>73</v>
      </c>
      <c r="L2" s="7" t="s">
        <v>74</v>
      </c>
      <c r="M2" s="7" t="s">
        <v>75</v>
      </c>
    </row>
    <row r="3" spans="1:13" x14ac:dyDescent="0.3">
      <c r="A3" s="9"/>
      <c r="B3" s="6" t="s">
        <v>5</v>
      </c>
      <c r="C3" s="6" t="s">
        <v>5</v>
      </c>
      <c r="D3" s="6" t="s">
        <v>5</v>
      </c>
      <c r="E3" s="6" t="s">
        <v>5</v>
      </c>
      <c r="F3" s="6" t="s">
        <v>5</v>
      </c>
      <c r="G3" s="6" t="s">
        <v>5</v>
      </c>
      <c r="H3" s="6" t="s">
        <v>5</v>
      </c>
      <c r="I3" s="6" t="s">
        <v>5</v>
      </c>
      <c r="J3" s="6" t="s">
        <v>5</v>
      </c>
      <c r="K3" s="6" t="s">
        <v>5</v>
      </c>
      <c r="L3" s="6" t="s">
        <v>5</v>
      </c>
      <c r="M3" s="6" t="s">
        <v>5</v>
      </c>
    </row>
    <row r="4" spans="1:13" x14ac:dyDescent="0.3">
      <c r="A4" s="8" t="s">
        <v>10</v>
      </c>
      <c r="B4" s="5">
        <f>VLOOKUP(A4,'1_Top ITPi male P gua extr'!A:B,2,0)</f>
        <v>6</v>
      </c>
      <c r="C4" s="5">
        <f>VLOOKUP(A4,'2_Top ITPi male P gua extr'!A:B,2,0)</f>
        <v>6</v>
      </c>
      <c r="D4" s="5">
        <f>VLOOKUP(A4,'3_Top ITPi male P gua extr'!A:B,2,0)</f>
        <v>6</v>
      </c>
      <c r="E4" s="5">
        <f>VLOOKUP(A4,'4_Top ITPi male P gua extr'!A:B,2,0)</f>
        <v>6</v>
      </c>
      <c r="F4" s="5">
        <f>VLOOKUP(A4,'5_Top ITPi male P gua extr'!A:B,2,0)</f>
        <v>6</v>
      </c>
      <c r="G4" s="5">
        <f>VLOOKUP(A4,'6_Top ITPi male P gua extr'!A:B,2,0)</f>
        <v>6</v>
      </c>
      <c r="H4" s="5">
        <f>VLOOKUP(A4,'1_Bottom ITPi male P gua extr'!A:B,2,0)</f>
        <v>6</v>
      </c>
      <c r="I4" s="5">
        <f>VLOOKUP(A4,'2_Bottom ITPi male P gua extr'!A:B,2,0)</f>
        <v>6</v>
      </c>
      <c r="J4" s="5">
        <f>VLOOKUP(A4,'3_Bottom ITPi male P gua extr'!A:B,2,0)</f>
        <v>6</v>
      </c>
      <c r="K4" s="5">
        <f>VLOOKUP(A4,'4_Bottom ITPi male P gua extr'!A:B,2,0)</f>
        <v>6</v>
      </c>
      <c r="L4" s="5">
        <f>VLOOKUP(A4,'5_Bottom ITPi male P gua extr'!A:B,2,0)</f>
        <v>6</v>
      </c>
      <c r="M4" s="5">
        <f>VLOOKUP(A4,'6_Bottom ITPi male P gua extr'!A:B,2,0)</f>
        <v>6</v>
      </c>
    </row>
    <row r="5" spans="1:13" x14ac:dyDescent="0.3">
      <c r="A5" s="8" t="s">
        <v>11</v>
      </c>
      <c r="B5" s="5">
        <f>VLOOKUP(A5,'1_Top ITPi male P gua extr'!A:B,2,0)</f>
        <v>44</v>
      </c>
      <c r="C5" s="5">
        <f>VLOOKUP(A5,'2_Top ITPi male P gua extr'!A:B,2,0)</f>
        <v>10</v>
      </c>
      <c r="D5" s="5">
        <f>VLOOKUP(A5,'3_Top ITPi male P gua extr'!A:B,2,0)</f>
        <v>55</v>
      </c>
      <c r="E5" s="5">
        <f>VLOOKUP(A5,'4_Top ITPi male P gua extr'!A:B,2,0)</f>
        <v>9</v>
      </c>
      <c r="F5" s="5">
        <f>VLOOKUP(A5,'5_Top ITPi male P gua extr'!A:B,2,0)</f>
        <v>55</v>
      </c>
      <c r="G5" s="5">
        <f>VLOOKUP(A5,'6_Top ITPi male P gua extr'!A:B,2,0)</f>
        <v>10</v>
      </c>
      <c r="H5" s="5">
        <f>VLOOKUP(A5,'1_Bottom ITPi male P gua extr'!A:B,2,0)</f>
        <v>14</v>
      </c>
      <c r="I5" s="5">
        <f>VLOOKUP(A5,'2_Bottom ITPi male P gua extr'!A:B,2,0)</f>
        <v>6</v>
      </c>
      <c r="J5" s="5">
        <f>VLOOKUP(A5,'3_Bottom ITPi male P gua extr'!A:B,2,0)</f>
        <v>26</v>
      </c>
      <c r="K5" s="5">
        <f>VLOOKUP(A5,'4_Bottom ITPi male P gua extr'!A:B,2,0)</f>
        <v>10</v>
      </c>
      <c r="L5" s="5">
        <f>VLOOKUP(A5,'5_Bottom ITPi male P gua extr'!A:B,2,0)</f>
        <v>36</v>
      </c>
      <c r="M5" s="5">
        <f>VLOOKUP(A5,'6_Bottom ITPi male P gua extr'!A:B,2,0)</f>
        <v>13</v>
      </c>
    </row>
    <row r="6" spans="1:13" x14ac:dyDescent="0.3">
      <c r="A6" s="8" t="s">
        <v>12</v>
      </c>
      <c r="B6" s="5">
        <f>VLOOKUP(A6,'1_Top ITPi male P gua extr'!A:B,2,0)</f>
        <v>7.3333333333333304</v>
      </c>
      <c r="C6" s="5">
        <f>VLOOKUP(A6,'2_Top ITPi male P gua extr'!A:B,2,0)</f>
        <v>1.6666666666666701</v>
      </c>
      <c r="D6" s="5">
        <f>VLOOKUP(A6,'3_Top ITPi male P gua extr'!A:B,2,0)</f>
        <v>9.1666666666666696</v>
      </c>
      <c r="E6" s="5">
        <f>VLOOKUP(A6,'4_Top ITPi male P gua extr'!A:B,2,0)</f>
        <v>1.5</v>
      </c>
      <c r="F6" s="5">
        <f>VLOOKUP(A6,'5_Top ITPi male P gua extr'!A:B,2,0)</f>
        <v>9.1666666666666696</v>
      </c>
      <c r="G6" s="5">
        <f>VLOOKUP(A6,'6_Top ITPi male P gua extr'!A:B,2,0)</f>
        <v>1.6666666666666701</v>
      </c>
      <c r="H6" s="5">
        <f>VLOOKUP(A6,'1_Bottom ITPi male P gua extr'!A:B,2,0)</f>
        <v>2.3333333333333299</v>
      </c>
      <c r="I6" s="5">
        <f>VLOOKUP(A6,'2_Bottom ITPi male P gua extr'!A:B,2,0)</f>
        <v>1</v>
      </c>
      <c r="J6" s="5">
        <f>VLOOKUP(A6,'3_Bottom ITPi male P gua extr'!A:B,2,0)</f>
        <v>4.3333333333333304</v>
      </c>
      <c r="K6" s="5">
        <f>VLOOKUP(A6,'4_Bottom ITPi male P gua extr'!A:B,2,0)</f>
        <v>1.6666666666666701</v>
      </c>
      <c r="L6" s="5">
        <f>VLOOKUP(A6,'5_Bottom ITPi male P gua extr'!A:B,2,0)</f>
        <v>6</v>
      </c>
      <c r="M6" s="5">
        <f>VLOOKUP(A6,'6_Bottom ITPi male P gua extr'!A:B,2,0)</f>
        <v>2.1666666666666701</v>
      </c>
    </row>
    <row r="7" spans="1:13" x14ac:dyDescent="0.3">
      <c r="A7" s="8" t="s">
        <v>13</v>
      </c>
      <c r="B7" s="5">
        <f>VLOOKUP(A7,'1_Top ITPi male P gua extr'!A:B,2,0)</f>
        <v>2028</v>
      </c>
      <c r="C7" s="5">
        <f>VLOOKUP(A7,'2_Top ITPi male P gua extr'!A:B,2,0)</f>
        <v>477</v>
      </c>
      <c r="D7" s="5">
        <f>VLOOKUP(A7,'3_Top ITPi male P gua extr'!A:B,2,0)</f>
        <v>2820</v>
      </c>
      <c r="E7" s="5">
        <f>VLOOKUP(A7,'4_Top ITPi male P gua extr'!A:B,2,0)</f>
        <v>383</v>
      </c>
      <c r="F7" s="5">
        <f>VLOOKUP(A7,'5_Top ITPi male P gua extr'!A:B,2,0)</f>
        <v>3079.5</v>
      </c>
      <c r="G7" s="5">
        <f>VLOOKUP(A7,'6_Top ITPi male P gua extr'!A:B,2,0)</f>
        <v>538</v>
      </c>
      <c r="H7" s="5">
        <f>VLOOKUP(A7,'1_Bottom ITPi male P gua extr'!A:B,2,0)</f>
        <v>618.5</v>
      </c>
      <c r="I7" s="5">
        <f>VLOOKUP(A7,'2_Bottom ITPi male P gua extr'!A:B,2,0)</f>
        <v>265</v>
      </c>
      <c r="J7" s="5">
        <f>VLOOKUP(A7,'3_Bottom ITPi male P gua extr'!A:B,2,0)</f>
        <v>1454.5</v>
      </c>
      <c r="K7" s="5">
        <f>VLOOKUP(A7,'4_Bottom ITPi male P gua extr'!A:B,2,0)</f>
        <v>750.5</v>
      </c>
      <c r="L7" s="5">
        <f>VLOOKUP(A7,'5_Bottom ITPi male P gua extr'!A:B,2,0)</f>
        <v>1720</v>
      </c>
      <c r="M7" s="5">
        <f>VLOOKUP(A7,'6_Bottom ITPi male P gua extr'!A:B,2,0)</f>
        <v>470</v>
      </c>
    </row>
    <row r="8" spans="1:13" x14ac:dyDescent="0.3">
      <c r="A8" s="8" t="s">
        <v>14</v>
      </c>
      <c r="B8" s="5">
        <f>VLOOKUP(A8,'1_Top ITPi male P gua extr'!A:B,2,0)</f>
        <v>338</v>
      </c>
      <c r="C8" s="5">
        <f>VLOOKUP(A8,'2_Top ITPi male P gua extr'!A:B,2,0)</f>
        <v>79.5</v>
      </c>
      <c r="D8" s="5">
        <f>VLOOKUP(A8,'3_Top ITPi male P gua extr'!A:B,2,0)</f>
        <v>470</v>
      </c>
      <c r="E8" s="5">
        <f>VLOOKUP(A8,'4_Top ITPi male P gua extr'!A:B,2,0)</f>
        <v>63.8333333333333</v>
      </c>
      <c r="F8" s="5">
        <f>VLOOKUP(A8,'5_Top ITPi male P gua extr'!A:B,2,0)</f>
        <v>513.25</v>
      </c>
      <c r="G8" s="5">
        <f>VLOOKUP(A8,'6_Top ITPi male P gua extr'!A:B,2,0)</f>
        <v>89.6666666666667</v>
      </c>
      <c r="H8" s="5">
        <f>VLOOKUP(A8,'1_Bottom ITPi male P gua extr'!A:B,2,0)</f>
        <v>103.083333333333</v>
      </c>
      <c r="I8" s="5">
        <f>VLOOKUP(A8,'2_Bottom ITPi male P gua extr'!A:B,2,0)</f>
        <v>44.1666666666667</v>
      </c>
      <c r="J8" s="5">
        <f>VLOOKUP(A8,'3_Bottom ITPi male P gua extr'!A:B,2,0)</f>
        <v>242.416666666667</v>
      </c>
      <c r="K8" s="5">
        <f>VLOOKUP(A8,'4_Bottom ITPi male P gua extr'!A:B,2,0)</f>
        <v>125.083333333333</v>
      </c>
      <c r="L8" s="5">
        <f>VLOOKUP(A8,'5_Bottom ITPi male P gua extr'!A:B,2,0)</f>
        <v>286.66666666666703</v>
      </c>
      <c r="M8" s="5">
        <f>VLOOKUP(A8,'6_Bottom ITPi male P gua extr'!A:B,2,0)</f>
        <v>78.3333333333333</v>
      </c>
    </row>
    <row r="9" spans="1:13" x14ac:dyDescent="0.3">
      <c r="A9" s="8" t="s">
        <v>15</v>
      </c>
      <c r="B9" s="5">
        <f>VLOOKUP(A9,'1_Top ITPi male P gua extr'!A:B,2,0)</f>
        <v>46.090909090909101</v>
      </c>
      <c r="C9" s="5">
        <f>VLOOKUP(A9,'2_Top ITPi male P gua extr'!A:B,2,0)</f>
        <v>47.7</v>
      </c>
      <c r="D9" s="5">
        <f>VLOOKUP(A9,'3_Top ITPi male P gua extr'!A:B,2,0)</f>
        <v>51.272727272727302</v>
      </c>
      <c r="E9" s="5">
        <f>VLOOKUP(A9,'4_Top ITPi male P gua extr'!A:B,2,0)</f>
        <v>42.5555555555556</v>
      </c>
      <c r="F9" s="5">
        <f>VLOOKUP(A9,'5_Top ITPi male P gua extr'!A:B,2,0)</f>
        <v>55.990909090909099</v>
      </c>
      <c r="G9" s="5">
        <f>VLOOKUP(A9,'6_Top ITPi male P gua extr'!A:B,2,0)</f>
        <v>53.8</v>
      </c>
      <c r="H9" s="5">
        <f>VLOOKUP(A9,'1_Bottom ITPi male P gua extr'!A:B,2,0)</f>
        <v>44.178571428571402</v>
      </c>
      <c r="I9" s="5">
        <f>VLOOKUP(A9,'2_Bottom ITPi male P gua extr'!A:B,2,0)</f>
        <v>44.1666666666667</v>
      </c>
      <c r="J9" s="5">
        <f>VLOOKUP(A9,'3_Bottom ITPi male P gua extr'!A:B,2,0)</f>
        <v>55.942307692307701</v>
      </c>
      <c r="K9" s="5">
        <f>VLOOKUP(A9,'4_Bottom ITPi male P gua extr'!A:B,2,0)</f>
        <v>75.05</v>
      </c>
      <c r="L9" s="5">
        <f>VLOOKUP(A9,'5_Bottom ITPi male P gua extr'!A:B,2,0)</f>
        <v>47.7777777777778</v>
      </c>
      <c r="M9" s="5">
        <f>VLOOKUP(A9,'6_Bottom ITPi male P gua extr'!A:B,2,0)</f>
        <v>36.153846153846203</v>
      </c>
    </row>
    <row r="10" spans="1:13" x14ac:dyDescent="0.3">
      <c r="A10" s="8" t="s">
        <v>16</v>
      </c>
      <c r="B10" s="5">
        <f>VLOOKUP(A10,'1_Top ITPi male P gua extr'!A:B,2,0)</f>
        <v>27.802449535239798</v>
      </c>
      <c r="C10" s="5">
        <f>VLOOKUP(A10,'2_Top ITPi male P gua extr'!A:B,2,0)</f>
        <v>26.327921843528699</v>
      </c>
      <c r="D10" s="5">
        <f>VLOOKUP(A10,'3_Top ITPi male P gua extr'!A:B,2,0)</f>
        <v>28.5524725003676</v>
      </c>
      <c r="E10" s="5">
        <f>VLOOKUP(A10,'4_Top ITPi male P gua extr'!A:B,2,0)</f>
        <v>27.361086765925101</v>
      </c>
      <c r="F10" s="5">
        <f>VLOOKUP(A10,'5_Top ITPi male P gua extr'!A:B,2,0)</f>
        <v>30.349039448391299</v>
      </c>
      <c r="G10" s="5">
        <f>VLOOKUP(A10,'6_Top ITPi male P gua extr'!A:B,2,0)</f>
        <v>27.610764551162699</v>
      </c>
      <c r="H10" s="5">
        <f>VLOOKUP(A10,'1_Bottom ITPi male P gua extr'!A:B,2,0)</f>
        <v>26.588038282734999</v>
      </c>
      <c r="I10" s="5">
        <f>VLOOKUP(A10,'2_Bottom ITPi male P gua extr'!A:B,2,0)</f>
        <v>25.670730868975301</v>
      </c>
      <c r="J10" s="5">
        <f>VLOOKUP(A10,'3_Bottom ITPi male P gua extr'!A:B,2,0)</f>
        <v>30.5238230732771</v>
      </c>
      <c r="K10" s="5">
        <f>VLOOKUP(A10,'4_Bottom ITPi male P gua extr'!A:B,2,0)</f>
        <v>35.409040057659098</v>
      </c>
      <c r="L10" s="5">
        <f>VLOOKUP(A10,'5_Bottom ITPi male P gua extr'!A:B,2,0)</f>
        <v>26.772310150994201</v>
      </c>
      <c r="M10" s="5">
        <f>VLOOKUP(A10,'6_Bottom ITPi male P gua extr'!A:B,2,0)</f>
        <v>24.5026193582095</v>
      </c>
    </row>
    <row r="11" spans="1:13" x14ac:dyDescent="0.3">
      <c r="A11" s="8" t="s">
        <v>17</v>
      </c>
      <c r="B11" s="5">
        <f>VLOOKUP(A11,'1_Top ITPi male P gua extr'!A:B,2,0)</f>
        <v>0.77001899278798103</v>
      </c>
      <c r="C11" s="5">
        <f>VLOOKUP(A11,'2_Top ITPi male P gua extr'!A:B,2,0)</f>
        <v>0.84874875019324403</v>
      </c>
      <c r="D11" s="5">
        <f>VLOOKUP(A11,'3_Top ITPi male P gua extr'!A:B,2,0)</f>
        <v>0.814182412003016</v>
      </c>
      <c r="E11" s="5">
        <f>VLOOKUP(A11,'4_Top ITPi male P gua extr'!A:B,2,0)</f>
        <v>0.74627938853999598</v>
      </c>
      <c r="F11" s="5">
        <f>VLOOKUP(A11,'5_Top ITPi male P gua extr'!A:B,2,0)</f>
        <v>0.80763074072949603</v>
      </c>
      <c r="G11" s="5">
        <f>VLOOKUP(A11,'6_Top ITPi male P gua extr'!A:B,2,0)</f>
        <v>0.86242165332086895</v>
      </c>
      <c r="H11" s="5">
        <f>VLOOKUP(A11,'1_Bottom ITPi male P gua extr'!A:B,2,0)</f>
        <v>0.820217019560192</v>
      </c>
      <c r="I11" s="5">
        <f>VLOOKUP(A11,'2_Bottom ITPi male P gua extr'!A:B,2,0)</f>
        <v>0.81478272842677402</v>
      </c>
      <c r="J11" s="5">
        <f>VLOOKUP(A11,'3_Bottom ITPi male P gua extr'!A:B,2,0)</f>
        <v>0.78564804338170502</v>
      </c>
      <c r="K11" s="5">
        <f>VLOOKUP(A11,'4_Bottom ITPi male P gua extr'!A:B,2,0)</f>
        <v>0.76430248441213999</v>
      </c>
      <c r="L11" s="5">
        <f>VLOOKUP(A11,'5_Bottom ITPi male P gua extr'!A:B,2,0)</f>
        <v>0.84592952214723305</v>
      </c>
      <c r="M11" s="5">
        <f>VLOOKUP(A11,'6_Bottom ITPi male P gua extr'!A:B,2,0)</f>
        <v>0.78586982576352804</v>
      </c>
    </row>
    <row r="12" spans="1:13" x14ac:dyDescent="0.3">
      <c r="A12" s="8" t="s">
        <v>18</v>
      </c>
      <c r="B12" s="5">
        <f>VLOOKUP(A12,'1_Top ITPi male P gua extr'!A:B,2,0)</f>
        <v>454.57126172179699</v>
      </c>
      <c r="C12" s="5">
        <f>VLOOKUP(A12,'2_Top ITPi male P gua extr'!A:B,2,0)</f>
        <v>95.228603297976505</v>
      </c>
      <c r="D12" s="5">
        <f>VLOOKUP(A12,'3_Top ITPi male P gua extr'!A:B,2,0)</f>
        <v>606.80439028725505</v>
      </c>
      <c r="E12" s="5">
        <f>VLOOKUP(A12,'4_Top ITPi male P gua extr'!A:B,2,0)</f>
        <v>96.917043545370802</v>
      </c>
      <c r="F12" s="5">
        <f>VLOOKUP(A12,'5_Top ITPi male P gua extr'!A:B,2,0)</f>
        <v>739.81650201745003</v>
      </c>
      <c r="G12" s="5">
        <f>VLOOKUP(A12,'6_Top ITPi male P gua extr'!A:B,2,0)</f>
        <v>150.28280550391</v>
      </c>
      <c r="H12" s="5">
        <f>VLOOKUP(A12,'1_Bottom ITPi male P gua extr'!A:B,2,0)</f>
        <v>197.68624425611199</v>
      </c>
      <c r="I12" s="5">
        <f>VLOOKUP(A12,'2_Bottom ITPi male P gua extr'!A:B,2,0)</f>
        <v>89.167943880521904</v>
      </c>
      <c r="J12" s="5">
        <f>VLOOKUP(A12,'3_Bottom ITPi male P gua extr'!A:B,2,0)</f>
        <v>447.19006880922802</v>
      </c>
      <c r="K12" s="5">
        <f>VLOOKUP(A12,'4_Bottom ITPi male P gua extr'!A:B,2,0)</f>
        <v>252.72942604483899</v>
      </c>
      <c r="L12" s="5">
        <f>VLOOKUP(A12,'5_Bottom ITPi male P gua extr'!A:B,2,0)</f>
        <v>599.99904470300703</v>
      </c>
      <c r="M12" s="5">
        <f>VLOOKUP(A12,'6_Bottom ITPi male P gua extr'!A:B,2,0)</f>
        <v>171.274216584047</v>
      </c>
    </row>
    <row r="13" spans="1:13" x14ac:dyDescent="0.3">
      <c r="A13" s="8" t="s">
        <v>19</v>
      </c>
      <c r="B13" s="5">
        <f>VLOOKUP(A13,'1_Top ITPi male P gua extr'!A:B,2,0)</f>
        <v>75.761876953632907</v>
      </c>
      <c r="C13" s="5">
        <f>VLOOKUP(A13,'2_Top ITPi male P gua extr'!A:B,2,0)</f>
        <v>15.871433882996101</v>
      </c>
      <c r="D13" s="5">
        <f>VLOOKUP(A13,'3_Top ITPi male P gua extr'!A:B,2,0)</f>
        <v>101.13406504787601</v>
      </c>
      <c r="E13" s="5">
        <f>VLOOKUP(A13,'4_Top ITPi male P gua extr'!A:B,2,0)</f>
        <v>16.152840590895099</v>
      </c>
      <c r="F13" s="5">
        <f>VLOOKUP(A13,'5_Top ITPi male P gua extr'!A:B,2,0)</f>
        <v>123.302750336242</v>
      </c>
      <c r="G13" s="5">
        <f>VLOOKUP(A13,'6_Top ITPi male P gua extr'!A:B,2,0)</f>
        <v>25.047134250651698</v>
      </c>
      <c r="H13" s="5">
        <f>VLOOKUP(A13,'1_Bottom ITPi male P gua extr'!A:B,2,0)</f>
        <v>32.947707376018599</v>
      </c>
      <c r="I13" s="5">
        <f>VLOOKUP(A13,'2_Bottom ITPi male P gua extr'!A:B,2,0)</f>
        <v>14.861323980087001</v>
      </c>
      <c r="J13" s="5">
        <f>VLOOKUP(A13,'3_Bottom ITPi male P gua extr'!A:B,2,0)</f>
        <v>74.531678134871299</v>
      </c>
      <c r="K13" s="5">
        <f>VLOOKUP(A13,'4_Bottom ITPi male P gua extr'!A:B,2,0)</f>
        <v>42.121571007473101</v>
      </c>
      <c r="L13" s="5">
        <f>VLOOKUP(A13,'5_Bottom ITPi male P gua extr'!A:B,2,0)</f>
        <v>99.9998407838346</v>
      </c>
      <c r="M13" s="5">
        <f>VLOOKUP(A13,'6_Bottom ITPi male P gua extr'!A:B,2,0)</f>
        <v>28.545702764007899</v>
      </c>
    </row>
    <row r="14" spans="1:13" x14ac:dyDescent="0.3">
      <c r="A14" s="8" t="s">
        <v>20</v>
      </c>
      <c r="B14" s="5">
        <f>VLOOKUP(A14,'1_Top ITPi male P gua extr'!A:B,2,0)</f>
        <v>221.860011630299</v>
      </c>
      <c r="C14" s="5">
        <f>VLOOKUP(A14,'2_Top ITPi male P gua extr'!A:B,2,0)</f>
        <v>211.877492626031</v>
      </c>
      <c r="D14" s="5">
        <f>VLOOKUP(A14,'3_Top ITPi male P gua extr'!A:B,2,0)</f>
        <v>221.14600256977801</v>
      </c>
      <c r="E14" s="5">
        <f>VLOOKUP(A14,'4_Top ITPi male P gua extr'!A:B,2,0)</f>
        <v>218.27052814761501</v>
      </c>
      <c r="F14" s="5">
        <f>VLOOKUP(A14,'5_Top ITPi male P gua extr'!A:B,2,0)</f>
        <v>218.67601159219399</v>
      </c>
      <c r="G14" s="5">
        <f>VLOOKUP(A14,'6_Top ITPi male P gua extr'!A:B,2,0)</f>
        <v>231.580743047434</v>
      </c>
      <c r="H14" s="5">
        <f>VLOOKUP(A14,'1_Bottom ITPi male P gua extr'!A:B,2,0)</f>
        <v>217.00342909055701</v>
      </c>
      <c r="I14" s="5">
        <f>VLOOKUP(A14,'2_Bottom ITPi male P gua extr'!A:B,2,0)</f>
        <v>214.52745411793401</v>
      </c>
      <c r="J14" s="5">
        <f>VLOOKUP(A14,'3_Bottom ITPi male P gua extr'!A:B,2,0)</f>
        <v>216.14390618899401</v>
      </c>
      <c r="K14" s="5">
        <f>VLOOKUP(A14,'4_Bottom ITPi male P gua extr'!A:B,2,0)</f>
        <v>204.33958376814999</v>
      </c>
      <c r="L14" s="5">
        <f>VLOOKUP(A14,'5_Bottom ITPi male P gua extr'!A:B,2,0)</f>
        <v>218.66281343199699</v>
      </c>
      <c r="M14" s="5">
        <f>VLOOKUP(A14,'6_Bottom ITPi male P gua extr'!A:B,2,0)</f>
        <v>220.66118647841699</v>
      </c>
    </row>
    <row r="15" spans="1:13" x14ac:dyDescent="0.3">
      <c r="A15" s="8" t="s">
        <v>21</v>
      </c>
      <c r="B15" s="5">
        <f>VLOOKUP(A15,'1_Top ITPi male P gua extr'!A:B,2,0)</f>
        <v>0.77585243504842305</v>
      </c>
      <c r="C15" s="5">
        <f>VLOOKUP(A15,'2_Top ITPi male P gua extr'!A:B,2,0)</f>
        <v>0.800359322226464</v>
      </c>
      <c r="D15" s="5">
        <f>VLOOKUP(A15,'3_Top ITPi male P gua extr'!A:B,2,0)</f>
        <v>0.78482113819600896</v>
      </c>
      <c r="E15" s="5">
        <f>VLOOKUP(A15,'4_Top ITPi male P gua extr'!A:B,2,0)</f>
        <v>0.74695288891548095</v>
      </c>
      <c r="F15" s="5">
        <f>VLOOKUP(A15,'5_Top ITPi male P gua extr'!A:B,2,0)</f>
        <v>0.75976083714322096</v>
      </c>
      <c r="G15" s="5">
        <f>VLOOKUP(A15,'6_Top ITPi male P gua extr'!A:B,2,0)</f>
        <v>0.72066393029012998</v>
      </c>
      <c r="H15" s="5">
        <f>VLOOKUP(A15,'1_Bottom ITPi male P gua extr'!A:B,2,0)</f>
        <v>0.68037793976376504</v>
      </c>
      <c r="I15" s="5">
        <f>VLOOKUP(A15,'2_Bottom ITPi male P gua extr'!A:B,2,0)</f>
        <v>0.66351719290369104</v>
      </c>
      <c r="J15" s="5">
        <f>VLOOKUP(A15,'3_Bottom ITPi male P gua extr'!A:B,2,0)</f>
        <v>0.69254721979427403</v>
      </c>
      <c r="K15" s="5">
        <f>VLOOKUP(A15,'4_Bottom ITPi male P gua extr'!A:B,2,0)</f>
        <v>0.66325193065311305</v>
      </c>
      <c r="L15" s="5">
        <f>VLOOKUP(A15,'5_Bottom ITPi male P gua extr'!A:B,2,0)</f>
        <v>0.65116334610290305</v>
      </c>
      <c r="M15" s="5">
        <f>VLOOKUP(A15,'6_Bottom ITPi male P gua extr'!A:B,2,0)</f>
        <v>0.635586773225432</v>
      </c>
    </row>
    <row r="16" spans="1:13" x14ac:dyDescent="0.3">
      <c r="A16" s="8" t="s">
        <v>22</v>
      </c>
      <c r="B16" s="5">
        <f>VLOOKUP(A16,'1_Top ITPi male P gua extr'!A:B,2,0)</f>
        <v>0.244264495239088</v>
      </c>
      <c r="C16" s="5">
        <f>VLOOKUP(A16,'2_Top ITPi male P gua extr'!A:B,2,0)</f>
        <v>0.19438228078063199</v>
      </c>
      <c r="D16" s="5">
        <f>VLOOKUP(A16,'3_Top ITPi male P gua extr'!A:B,2,0)</f>
        <v>0.26040440028784001</v>
      </c>
      <c r="E16" s="5">
        <f>VLOOKUP(A16,'4_Top ITPi male P gua extr'!A:B,2,0)</f>
        <v>0.27448709951503603</v>
      </c>
      <c r="F16" s="5">
        <f>VLOOKUP(A16,'5_Top ITPi male P gua extr'!A:B,2,0)</f>
        <v>0.163967787964937</v>
      </c>
      <c r="G16" s="5">
        <f>VLOOKUP(A16,'6_Top ITPi male P gua extr'!A:B,2,0)</f>
        <v>0.164077612937328</v>
      </c>
      <c r="H16" s="5">
        <f>VLOOKUP(A16,'1_Bottom ITPi male P gua extr'!A:B,2,0)</f>
        <v>0.18485602908182699</v>
      </c>
      <c r="I16" s="5">
        <f>VLOOKUP(A16,'2_Bottom ITPi male P gua extr'!A:B,2,0)</f>
        <v>0.16082005093753099</v>
      </c>
      <c r="J16" s="5">
        <f>VLOOKUP(A16,'3_Bottom ITPi male P gua extr'!A:B,2,0)</f>
        <v>0.13360795767046299</v>
      </c>
      <c r="K16" s="5">
        <f>VLOOKUP(A16,'4_Bottom ITPi male P gua extr'!A:B,2,0)</f>
        <v>0.101300798193643</v>
      </c>
      <c r="L16" s="5">
        <f>VLOOKUP(A16,'5_Bottom ITPi male P gua extr'!A:B,2,0)</f>
        <v>0.145123251246909</v>
      </c>
      <c r="M16" s="5">
        <f>VLOOKUP(A16,'6_Bottom ITPi male P gua extr'!A:B,2,0)</f>
        <v>0.19283963986253999</v>
      </c>
    </row>
    <row r="17" spans="1:13" x14ac:dyDescent="0.3">
      <c r="A17" s="8" t="s">
        <v>23</v>
      </c>
      <c r="B17" s="5">
        <f>VLOOKUP(A17,'1_Top ITPi male P gua extr'!A:B,2,0)</f>
        <v>10</v>
      </c>
      <c r="C17" s="5">
        <f>VLOOKUP(A17,'2_Top ITPi male P gua extr'!A:B,2,0)</f>
        <v>1</v>
      </c>
      <c r="D17" s="5">
        <f>VLOOKUP(A17,'3_Top ITPi male P gua extr'!A:B,2,0)</f>
        <v>8</v>
      </c>
      <c r="E17" s="5">
        <f>VLOOKUP(A17,'4_Top ITPi male P gua extr'!A:B,2,0)</f>
        <v>3</v>
      </c>
      <c r="F17" s="5">
        <f>VLOOKUP(A17,'5_Top ITPi male P gua extr'!A:B,2,0)</f>
        <v>9</v>
      </c>
      <c r="G17" s="5">
        <f>VLOOKUP(A17,'6_Top ITPi male P gua extr'!A:B,2,0)</f>
        <v>0</v>
      </c>
      <c r="H17" s="5">
        <f>VLOOKUP(A17,'1_Bottom ITPi male P gua extr'!A:B,2,0)</f>
        <v>1</v>
      </c>
      <c r="I17" s="5">
        <f>VLOOKUP(A17,'2_Bottom ITPi male P gua extr'!A:B,2,0)</f>
        <v>0</v>
      </c>
      <c r="J17" s="5">
        <f>VLOOKUP(A17,'3_Bottom ITPi male P gua extr'!A:B,2,0)</f>
        <v>5</v>
      </c>
      <c r="K17" s="5">
        <f>VLOOKUP(A17,'4_Bottom ITPi male P gua extr'!A:B,2,0)</f>
        <v>3</v>
      </c>
      <c r="L17" s="5">
        <f>VLOOKUP(A17,'5_Bottom ITPi male P gua extr'!A:B,2,0)</f>
        <v>4</v>
      </c>
      <c r="M17" s="5">
        <f>VLOOKUP(A17,'6_Bottom ITPi male P gua extr'!A:B,2,0)</f>
        <v>2</v>
      </c>
    </row>
    <row r="18" spans="1:13" x14ac:dyDescent="0.3">
      <c r="A18" s="8" t="s">
        <v>24</v>
      </c>
      <c r="B18" s="5">
        <f>VLOOKUP(A18,'1_Top ITPi male P gua extr'!A:B,2,0)</f>
        <v>1.6666666666666701</v>
      </c>
      <c r="C18" s="5">
        <f>VLOOKUP(A18,'2_Top ITPi male P gua extr'!A:B,2,0)</f>
        <v>0.16666666666666699</v>
      </c>
      <c r="D18" s="5">
        <f>VLOOKUP(A18,'3_Top ITPi male P gua extr'!A:B,2,0)</f>
        <v>1.3333333333333299</v>
      </c>
      <c r="E18" s="5">
        <f>VLOOKUP(A18,'4_Top ITPi male P gua extr'!A:B,2,0)</f>
        <v>0.5</v>
      </c>
      <c r="F18" s="5">
        <f>VLOOKUP(A18,'5_Top ITPi male P gua extr'!A:B,2,0)</f>
        <v>1.5</v>
      </c>
      <c r="G18" s="5">
        <f>VLOOKUP(A18,'6_Top ITPi male P gua extr'!A:B,2,0)</f>
        <v>0</v>
      </c>
      <c r="H18" s="5">
        <f>VLOOKUP(A18,'1_Bottom ITPi male P gua extr'!A:B,2,0)</f>
        <v>0.16666666666666699</v>
      </c>
      <c r="I18" s="5">
        <f>VLOOKUP(A18,'2_Bottom ITPi male P gua extr'!A:B,2,0)</f>
        <v>0</v>
      </c>
      <c r="J18" s="5">
        <f>VLOOKUP(A18,'3_Bottom ITPi male P gua extr'!A:B,2,0)</f>
        <v>0.83333333333333304</v>
      </c>
      <c r="K18" s="5">
        <f>VLOOKUP(A18,'4_Bottom ITPi male P gua extr'!A:B,2,0)</f>
        <v>0.5</v>
      </c>
      <c r="L18" s="5">
        <f>VLOOKUP(A18,'5_Bottom ITPi male P gua extr'!A:B,2,0)</f>
        <v>0.66666666666666696</v>
      </c>
      <c r="M18" s="5">
        <f>VLOOKUP(A18,'6_Bottom ITPi male P gua extr'!A:B,2,0)</f>
        <v>0.33333333333333298</v>
      </c>
    </row>
    <row r="19" spans="1:13" x14ac:dyDescent="0.3">
      <c r="A19" s="8" t="s">
        <v>25</v>
      </c>
      <c r="B19" s="5">
        <f>VLOOKUP(A19,'1_Top ITPi male P gua extr'!A:B,2,0)</f>
        <v>0.227273</v>
      </c>
      <c r="C19" s="5">
        <f>VLOOKUP(A19,'2_Top ITPi male P gua extr'!A:B,2,0)</f>
        <v>0.1</v>
      </c>
      <c r="D19" s="5">
        <f>VLOOKUP(A19,'3_Top ITPi male P gua extr'!A:B,2,0)</f>
        <v>0.145455</v>
      </c>
      <c r="E19" s="5">
        <f>VLOOKUP(A19,'4_Top ITPi male P gua extr'!A:B,2,0)</f>
        <v>0.33333299999999999</v>
      </c>
      <c r="F19" s="5">
        <f>VLOOKUP(A19,'5_Top ITPi male P gua extr'!A:B,2,0)</f>
        <v>0.163636</v>
      </c>
      <c r="G19" s="5">
        <f>VLOOKUP(A19,'6_Top ITPi male P gua extr'!A:B,2,0)</f>
        <v>0</v>
      </c>
      <c r="H19" s="5">
        <f>VLOOKUP(A19,'1_Bottom ITPi male P gua extr'!A:B,2,0)</f>
        <v>7.1428599999999995E-2</v>
      </c>
      <c r="I19" s="5">
        <f>VLOOKUP(A19,'2_Bottom ITPi male P gua extr'!A:B,2,0)</f>
        <v>0</v>
      </c>
      <c r="J19" s="5">
        <f>VLOOKUP(A19,'3_Bottom ITPi male P gua extr'!A:B,2,0)</f>
        <v>0.19230800000000001</v>
      </c>
      <c r="K19" s="5">
        <f>VLOOKUP(A19,'4_Bottom ITPi male P gua extr'!A:B,2,0)</f>
        <v>0.3</v>
      </c>
      <c r="L19" s="5">
        <f>VLOOKUP(A19,'5_Bottom ITPi male P gua extr'!A:B,2,0)</f>
        <v>0.111111</v>
      </c>
      <c r="M19" s="5">
        <f>VLOOKUP(A19,'6_Bottom ITPi male P gua extr'!A:B,2,0)</f>
        <v>0.15384600000000001</v>
      </c>
    </row>
    <row r="20" spans="1:13" x14ac:dyDescent="0.3">
      <c r="A20" s="8" t="s">
        <v>26</v>
      </c>
      <c r="B20" s="5">
        <f>VLOOKUP(A20,'1_Top ITPi male P gua extr'!A:B,2,0)</f>
        <v>444</v>
      </c>
      <c r="C20" s="5">
        <f>VLOOKUP(A20,'2_Top ITPi male P gua extr'!A:B,2,0)</f>
        <v>44</v>
      </c>
      <c r="D20" s="5">
        <f>VLOOKUP(A20,'3_Top ITPi male P gua extr'!A:B,2,0)</f>
        <v>464.5</v>
      </c>
      <c r="E20" s="5">
        <f>VLOOKUP(A20,'4_Top ITPi male P gua extr'!A:B,2,0)</f>
        <v>158</v>
      </c>
      <c r="F20" s="5">
        <f>VLOOKUP(A20,'5_Top ITPi male P gua extr'!A:B,2,0)</f>
        <v>796.5</v>
      </c>
      <c r="G20" s="5">
        <f>VLOOKUP(A20,'6_Top ITPi male P gua extr'!A:B,2,0)</f>
        <v>0</v>
      </c>
      <c r="H20" s="5">
        <f>VLOOKUP(A20,'1_Bottom ITPi male P gua extr'!A:B,2,0)</f>
        <v>40.5</v>
      </c>
      <c r="I20" s="5">
        <f>VLOOKUP(A20,'2_Bottom ITPi male P gua extr'!A:B,2,0)</f>
        <v>0</v>
      </c>
      <c r="J20" s="5">
        <f>VLOOKUP(A20,'3_Bottom ITPi male P gua extr'!A:B,2,0)</f>
        <v>445</v>
      </c>
      <c r="K20" s="5">
        <f>VLOOKUP(A20,'4_Bottom ITPi male P gua extr'!A:B,2,0)</f>
        <v>289.5</v>
      </c>
      <c r="L20" s="5">
        <f>VLOOKUP(A20,'5_Bottom ITPi male P gua extr'!A:B,2,0)</f>
        <v>317.5</v>
      </c>
      <c r="M20" s="5">
        <f>VLOOKUP(A20,'6_Bottom ITPi male P gua extr'!A:B,2,0)</f>
        <v>84</v>
      </c>
    </row>
    <row r="21" spans="1:13" x14ac:dyDescent="0.3">
      <c r="A21" s="8" t="s">
        <v>27</v>
      </c>
      <c r="B21" s="5">
        <f>VLOOKUP(A21,'1_Top ITPi male P gua extr'!A:B,2,0)</f>
        <v>74</v>
      </c>
      <c r="C21" s="5">
        <f>VLOOKUP(A21,'2_Top ITPi male P gua extr'!A:B,2,0)</f>
        <v>7.3333333333333304</v>
      </c>
      <c r="D21" s="5">
        <f>VLOOKUP(A21,'3_Top ITPi male P gua extr'!A:B,2,0)</f>
        <v>77.4166666666667</v>
      </c>
      <c r="E21" s="5">
        <f>VLOOKUP(A21,'4_Top ITPi male P gua extr'!A:B,2,0)</f>
        <v>26.3333333333333</v>
      </c>
      <c r="F21" s="5">
        <f>VLOOKUP(A21,'5_Top ITPi male P gua extr'!A:B,2,0)</f>
        <v>132.75</v>
      </c>
      <c r="G21" s="5">
        <f>VLOOKUP(A21,'6_Top ITPi male P gua extr'!A:B,2,0)</f>
        <v>0</v>
      </c>
      <c r="H21" s="5">
        <f>VLOOKUP(A21,'1_Bottom ITPi male P gua extr'!A:B,2,0)</f>
        <v>6.75</v>
      </c>
      <c r="I21" s="5">
        <f>VLOOKUP(A21,'2_Bottom ITPi male P gua extr'!A:B,2,0)</f>
        <v>0</v>
      </c>
      <c r="J21" s="5">
        <f>VLOOKUP(A21,'3_Bottom ITPi male P gua extr'!A:B,2,0)</f>
        <v>74.1666666666667</v>
      </c>
      <c r="K21" s="5">
        <f>VLOOKUP(A21,'4_Bottom ITPi male P gua extr'!A:B,2,0)</f>
        <v>48.25</v>
      </c>
      <c r="L21" s="5">
        <f>VLOOKUP(A21,'5_Bottom ITPi male P gua extr'!A:B,2,0)</f>
        <v>52.9166666666667</v>
      </c>
      <c r="M21" s="5">
        <f>VLOOKUP(A21,'6_Bottom ITPi male P gua extr'!A:B,2,0)</f>
        <v>14</v>
      </c>
    </row>
    <row r="22" spans="1:13" x14ac:dyDescent="0.3">
      <c r="A22" s="8" t="s">
        <v>28</v>
      </c>
      <c r="B22" s="5">
        <f>VLOOKUP(A22,'1_Top ITPi male P gua extr'!A:B,2,0)</f>
        <v>44.4</v>
      </c>
      <c r="C22" s="5">
        <f>VLOOKUP(A22,'2_Top ITPi male P gua extr'!A:B,2,0)</f>
        <v>44</v>
      </c>
      <c r="D22" s="5">
        <f>VLOOKUP(A22,'3_Top ITPi male P gua extr'!A:B,2,0)</f>
        <v>58.0625</v>
      </c>
      <c r="E22" s="5">
        <f>VLOOKUP(A22,'4_Top ITPi male P gua extr'!A:B,2,0)</f>
        <v>52.6666666666667</v>
      </c>
      <c r="F22" s="5">
        <f>VLOOKUP(A22,'5_Top ITPi male P gua extr'!A:B,2,0)</f>
        <v>88.5</v>
      </c>
      <c r="G22" s="5">
        <f>VLOOKUP(A22,'6_Top ITPi male P gua extr'!A:B,2,0)</f>
        <v>0</v>
      </c>
      <c r="H22" s="5">
        <f>VLOOKUP(A22,'1_Bottom ITPi male P gua extr'!A:B,2,0)</f>
        <v>40.5</v>
      </c>
      <c r="I22" s="5">
        <f>VLOOKUP(A22,'2_Bottom ITPi male P gua extr'!A:B,2,0)</f>
        <v>0</v>
      </c>
      <c r="J22" s="5">
        <f>VLOOKUP(A22,'3_Bottom ITPi male P gua extr'!A:B,2,0)</f>
        <v>89</v>
      </c>
      <c r="K22" s="5">
        <f>VLOOKUP(A22,'4_Bottom ITPi male P gua extr'!A:B,2,0)</f>
        <v>96.5</v>
      </c>
      <c r="L22" s="5">
        <f>VLOOKUP(A22,'5_Bottom ITPi male P gua extr'!A:B,2,0)</f>
        <v>79.375</v>
      </c>
      <c r="M22" s="5">
        <f>VLOOKUP(A22,'6_Bottom ITPi male P gua extr'!A:B,2,0)</f>
        <v>42</v>
      </c>
    </row>
    <row r="23" spans="1:13" x14ac:dyDescent="0.3">
      <c r="A23" s="8" t="s">
        <v>29</v>
      </c>
      <c r="B23" s="5">
        <f>VLOOKUP(A23,'1_Top ITPi male P gua extr'!A:B,2,0)</f>
        <v>36.124472856521599</v>
      </c>
      <c r="C23" s="5">
        <f>VLOOKUP(A23,'2_Top ITPi male P gua extr'!A:B,2,0)</f>
        <v>32.142135381698601</v>
      </c>
      <c r="D23" s="5">
        <f>VLOOKUP(A23,'3_Top ITPi male P gua extr'!A:B,2,0)</f>
        <v>40.468406841158902</v>
      </c>
      <c r="E23" s="5">
        <f>VLOOKUP(A23,'4_Top ITPi male P gua extr'!A:B,2,0)</f>
        <v>35.017940918604502</v>
      </c>
      <c r="F23" s="5">
        <f>VLOOKUP(A23,'5_Top ITPi male P gua extr'!A:B,2,0)</f>
        <v>52.526911377906799</v>
      </c>
      <c r="G23" s="5">
        <f>VLOOKUP(A23,'6_Top ITPi male P gua extr'!A:B,2,0)</f>
        <v>0</v>
      </c>
      <c r="H23" s="5">
        <f>VLOOKUP(A23,'1_Bottom ITPi male P gua extr'!A:B,2,0)</f>
        <v>45.3553384542465</v>
      </c>
      <c r="I23" s="5">
        <f>VLOOKUP(A23,'2_Bottom ITPi male P gua extr'!A:B,2,0)</f>
        <v>0</v>
      </c>
      <c r="J23" s="5">
        <f>VLOOKUP(A23,'3_Bottom ITPi male P gua extr'!A:B,2,0)</f>
        <v>49.747012424468998</v>
      </c>
      <c r="K23" s="5">
        <f>VLOOKUP(A23,'4_Bottom ITPi male P gua extr'!A:B,2,0)</f>
        <v>48.479532917340599</v>
      </c>
      <c r="L23" s="5">
        <f>VLOOKUP(A23,'5_Bottom ITPi male P gua extr'!A:B,2,0)</f>
        <v>43.395183533430099</v>
      </c>
      <c r="M23" s="5">
        <f>VLOOKUP(A23,'6_Bottom ITPi male P gua extr'!A:B,2,0)</f>
        <v>35.870057225227299</v>
      </c>
    </row>
    <row r="24" spans="1:13" x14ac:dyDescent="0.3">
      <c r="A24" s="8" t="s">
        <v>30</v>
      </c>
      <c r="B24" s="5">
        <f>VLOOKUP(A24,'1_Top ITPi male P gua extr'!A:B,2,0)</f>
        <v>91.319326690809504</v>
      </c>
      <c r="C24" s="5">
        <f>VLOOKUP(A24,'2_Top ITPi male P gua extr'!A:B,2,0)</f>
        <v>7.1754071119973402</v>
      </c>
      <c r="D24" s="5">
        <f>VLOOKUP(A24,'3_Top ITPi male P gua extr'!A:B,2,0)</f>
        <v>77.832637851445099</v>
      </c>
      <c r="E24" s="5">
        <f>VLOOKUP(A24,'4_Top ITPi male P gua extr'!A:B,2,0)</f>
        <v>34.585912826218099</v>
      </c>
      <c r="F24" s="5">
        <f>VLOOKUP(A24,'5_Top ITPi male P gua extr'!A:B,2,0)</f>
        <v>186.89994923522201</v>
      </c>
      <c r="G24" s="5">
        <f>VLOOKUP(A24,'6_Top ITPi male P gua extr'!A:B,2,0)</f>
        <v>0</v>
      </c>
      <c r="H24" s="5">
        <f>VLOOKUP(A24,'1_Bottom ITPi male P gua extr'!A:B,2,0)</f>
        <v>10.537537387836499</v>
      </c>
      <c r="I24" s="5">
        <f>VLOOKUP(A24,'2_Bottom ITPi male P gua extr'!A:B,2,0)</f>
        <v>0</v>
      </c>
      <c r="J24" s="5">
        <f>VLOOKUP(A24,'3_Bottom ITPi male P gua extr'!A:B,2,0)</f>
        <v>129.62509388639199</v>
      </c>
      <c r="K24" s="5">
        <f>VLOOKUP(A24,'4_Bottom ITPi male P gua extr'!A:B,2,0)</f>
        <v>92.631638289434704</v>
      </c>
      <c r="L24" s="5">
        <f>VLOOKUP(A24,'5_Bottom ITPi male P gua extr'!A:B,2,0)</f>
        <v>149.87373756344601</v>
      </c>
      <c r="M24" s="5">
        <f>VLOOKUP(A24,'6_Bottom ITPi male P gua extr'!A:B,2,0)</f>
        <v>28.035738925199698</v>
      </c>
    </row>
    <row r="25" spans="1:13" x14ac:dyDescent="0.3">
      <c r="A25" s="8" t="s">
        <v>31</v>
      </c>
      <c r="B25" s="5">
        <f>VLOOKUP(A25,'1_Top ITPi male P gua extr'!A:B,2,0)</f>
        <v>15.219887781801599</v>
      </c>
      <c r="C25" s="5">
        <f>VLOOKUP(A25,'2_Top ITPi male P gua extr'!A:B,2,0)</f>
        <v>1.19590118533289</v>
      </c>
      <c r="D25" s="5">
        <f>VLOOKUP(A25,'3_Top ITPi male P gua extr'!A:B,2,0)</f>
        <v>12.972106308574199</v>
      </c>
      <c r="E25" s="5">
        <f>VLOOKUP(A25,'4_Top ITPi male P gua extr'!A:B,2,0)</f>
        <v>5.7643188043696902</v>
      </c>
      <c r="F25" s="5">
        <f>VLOOKUP(A25,'5_Top ITPi male P gua extr'!A:B,2,0)</f>
        <v>31.1499915392037</v>
      </c>
      <c r="G25" s="5">
        <f>VLOOKUP(A25,'6_Top ITPi male P gua extr'!A:B,2,0)</f>
        <v>0</v>
      </c>
      <c r="H25" s="5">
        <f>VLOOKUP(A25,'1_Bottom ITPi male P gua extr'!A:B,2,0)</f>
        <v>1.7562562313060801</v>
      </c>
      <c r="I25" s="5">
        <f>VLOOKUP(A25,'2_Bottom ITPi male P gua extr'!A:B,2,0)</f>
        <v>0</v>
      </c>
      <c r="J25" s="5">
        <f>VLOOKUP(A25,'3_Bottom ITPi male P gua extr'!A:B,2,0)</f>
        <v>21.604182314398599</v>
      </c>
      <c r="K25" s="5">
        <f>VLOOKUP(A25,'4_Bottom ITPi male P gua extr'!A:B,2,0)</f>
        <v>15.4386063815724</v>
      </c>
      <c r="L25" s="5">
        <f>VLOOKUP(A25,'5_Bottom ITPi male P gua extr'!A:B,2,0)</f>
        <v>24.9789562605744</v>
      </c>
      <c r="M25" s="5">
        <f>VLOOKUP(A25,'6_Bottom ITPi male P gua extr'!A:B,2,0)</f>
        <v>4.6726231541999503</v>
      </c>
    </row>
    <row r="26" spans="1:13" x14ac:dyDescent="0.3">
      <c r="A26" s="8" t="s">
        <v>32</v>
      </c>
      <c r="B26" s="5">
        <f>VLOOKUP(A26,'1_Top ITPi male P gua extr'!A:B,2,0)</f>
        <v>215.82099766580899</v>
      </c>
      <c r="C26" s="5">
        <f>VLOOKUP(A26,'2_Top ITPi male P gua extr'!A:B,2,0)</f>
        <v>214.80381760339401</v>
      </c>
      <c r="D26" s="5">
        <f>VLOOKUP(A26,'3_Top ITPi male P gua extr'!A:B,2,0)</f>
        <v>214.49697952533</v>
      </c>
      <c r="E26" s="5">
        <f>VLOOKUP(A26,'4_Top ITPi male P gua extr'!A:B,2,0)</f>
        <v>208.20093749404199</v>
      </c>
      <c r="F26" s="5">
        <f>VLOOKUP(A26,'5_Top ITPi male P gua extr'!A:B,2,0)</f>
        <v>176.26131117205</v>
      </c>
      <c r="G26" s="5">
        <f>VLOOKUP(A26,'6_Top ITPi male P gua extr'!A:B,2,0)</f>
        <v>0</v>
      </c>
      <c r="H26" s="5">
        <f>VLOOKUP(A26,'1_Bottom ITPi male P gua extr'!A:B,2,0)</f>
        <v>217.55579171094601</v>
      </c>
      <c r="I26" s="5">
        <f>VLOOKUP(A26,'2_Bottom ITPi male P gua extr'!A:B,2,0)</f>
        <v>0</v>
      </c>
      <c r="J26" s="5">
        <f>VLOOKUP(A26,'3_Bottom ITPi male P gua extr'!A:B,2,0)</f>
        <v>216.02747431064401</v>
      </c>
      <c r="K26" s="5">
        <f>VLOOKUP(A26,'4_Bottom ITPi male P gua extr'!A:B,2,0)</f>
        <v>204.479304366696</v>
      </c>
      <c r="L26" s="5">
        <f>VLOOKUP(A26,'5_Bottom ITPi male P gua extr'!A:B,2,0)</f>
        <v>231.72534937495999</v>
      </c>
      <c r="M26" s="5">
        <f>VLOOKUP(A26,'6_Bottom ITPi male P gua extr'!A:B,2,0)</f>
        <v>218.534931719453</v>
      </c>
    </row>
    <row r="27" spans="1:13" x14ac:dyDescent="0.3">
      <c r="A27" s="8" t="s">
        <v>33</v>
      </c>
      <c r="B27" s="5">
        <f>VLOOKUP(A27,'1_Top ITPi male P gua extr'!A:B,2,0)</f>
        <v>0.79432584078646495</v>
      </c>
      <c r="C27" s="5">
        <f>VLOOKUP(A27,'2_Top ITPi male P gua extr'!A:B,2,0)</f>
        <v>0.83692256563642398</v>
      </c>
      <c r="D27" s="5">
        <f>VLOOKUP(A27,'3_Top ITPi male P gua extr'!A:B,2,0)</f>
        <v>0.83243780871594197</v>
      </c>
      <c r="E27" s="5">
        <f>VLOOKUP(A27,'4_Top ITPi male P gua extr'!A:B,2,0)</f>
        <v>0.78110181755558095</v>
      </c>
      <c r="F27" s="5">
        <f>VLOOKUP(A27,'5_Top ITPi male P gua extr'!A:B,2,0)</f>
        <v>0.76534846298151604</v>
      </c>
      <c r="G27" s="5">
        <f>VLOOKUP(A27,'6_Top ITPi male P gua extr'!A:B,2,0)</f>
        <v>0</v>
      </c>
      <c r="H27" s="5">
        <f>VLOOKUP(A27,'1_Bottom ITPi male P gua extr'!A:B,2,0)</f>
        <v>0.73981389165835898</v>
      </c>
      <c r="I27" s="5">
        <f>VLOOKUP(A27,'2_Bottom ITPi male P gua extr'!A:B,2,0)</f>
        <v>0</v>
      </c>
      <c r="J27" s="5">
        <f>VLOOKUP(A27,'3_Bottom ITPi male P gua extr'!A:B,2,0)</f>
        <v>0.70870765418788395</v>
      </c>
      <c r="K27" s="5">
        <f>VLOOKUP(A27,'4_Bottom ITPi male P gua extr'!A:B,2,0)</f>
        <v>0.680028883283473</v>
      </c>
      <c r="L27" s="5">
        <f>VLOOKUP(A27,'5_Bottom ITPi male P gua extr'!A:B,2,0)</f>
        <v>0.52795673208363303</v>
      </c>
      <c r="M27" s="5">
        <f>VLOOKUP(A27,'6_Bottom ITPi male P gua extr'!A:B,2,0)</f>
        <v>0.66624120327143199</v>
      </c>
    </row>
    <row r="28" spans="1:13" x14ac:dyDescent="0.3">
      <c r="A28" s="8" t="s">
        <v>34</v>
      </c>
      <c r="B28" s="5">
        <f>VLOOKUP(A28,'1_Top ITPi male P gua extr'!A:B,2,0)</f>
        <v>0.15128202975594099</v>
      </c>
      <c r="C28" s="5">
        <f>VLOOKUP(A28,'2_Top ITPi male P gua extr'!A:B,2,0)</f>
        <v>0.19217444467087899</v>
      </c>
      <c r="D28" s="5">
        <f>VLOOKUP(A28,'3_Top ITPi male P gua extr'!A:B,2,0)</f>
        <v>0.26777685863276801</v>
      </c>
      <c r="E28" s="5">
        <f>VLOOKUP(A28,'4_Top ITPi male P gua extr'!A:B,2,0)</f>
        <v>0.202211119130181</v>
      </c>
      <c r="F28" s="5">
        <f>VLOOKUP(A28,'5_Top ITPi male P gua extr'!A:B,2,0)</f>
        <v>3.4352806126387997E-2</v>
      </c>
      <c r="G28" s="5">
        <f>VLOOKUP(A28,'6_Top ITPi male P gua extr'!A:B,2,0)</f>
        <v>0</v>
      </c>
      <c r="H28" s="5">
        <f>VLOOKUP(A28,'1_Bottom ITPi male P gua extr'!A:B,2,0)</f>
        <v>0.120194149955294</v>
      </c>
      <c r="I28" s="5">
        <f>VLOOKUP(A28,'2_Bottom ITPi male P gua extr'!A:B,2,0)</f>
        <v>0</v>
      </c>
      <c r="J28" s="5">
        <f>VLOOKUP(A28,'3_Bottom ITPi male P gua extr'!A:B,2,0)</f>
        <v>0.165555374920938</v>
      </c>
      <c r="K28" s="5">
        <f>VLOOKUP(A28,'4_Bottom ITPi male P gua extr'!A:B,2,0)</f>
        <v>9.4655942787597397E-2</v>
      </c>
      <c r="L28" s="5">
        <f>VLOOKUP(A28,'5_Bottom ITPi male P gua extr'!A:B,2,0)</f>
        <v>5.9069928591060201E-2</v>
      </c>
      <c r="M28" s="5">
        <f>VLOOKUP(A28,'6_Bottom ITPi male P gua extr'!A:B,2,0)</f>
        <v>0.29145176962825903</v>
      </c>
    </row>
    <row r="29" spans="1:13" x14ac:dyDescent="0.3">
      <c r="A29" s="8" t="s">
        <v>35</v>
      </c>
      <c r="B29" s="5">
        <f>VLOOKUP(A29,'1_Top ITPi male P gua extr'!A:B,2,0)</f>
        <v>34</v>
      </c>
      <c r="C29" s="5">
        <f>VLOOKUP(A29,'2_Top ITPi male P gua extr'!A:B,2,0)</f>
        <v>9</v>
      </c>
      <c r="D29" s="5">
        <f>VLOOKUP(A29,'3_Top ITPi male P gua extr'!A:B,2,0)</f>
        <v>47</v>
      </c>
      <c r="E29" s="5">
        <f>VLOOKUP(A29,'4_Top ITPi male P gua extr'!A:B,2,0)</f>
        <v>6</v>
      </c>
      <c r="F29" s="5">
        <f>VLOOKUP(A29,'5_Top ITPi male P gua extr'!A:B,2,0)</f>
        <v>46</v>
      </c>
      <c r="G29" s="5">
        <f>VLOOKUP(A29,'6_Top ITPi male P gua extr'!A:B,2,0)</f>
        <v>10</v>
      </c>
      <c r="H29" s="5">
        <f>VLOOKUP(A29,'1_Bottom ITPi male P gua extr'!A:B,2,0)</f>
        <v>13</v>
      </c>
      <c r="I29" s="5">
        <f>VLOOKUP(A29,'2_Bottom ITPi male P gua extr'!A:B,2,0)</f>
        <v>6</v>
      </c>
      <c r="J29" s="5">
        <f>VLOOKUP(A29,'3_Bottom ITPi male P gua extr'!A:B,2,0)</f>
        <v>21</v>
      </c>
      <c r="K29" s="5">
        <f>VLOOKUP(A29,'4_Bottom ITPi male P gua extr'!A:B,2,0)</f>
        <v>7</v>
      </c>
      <c r="L29" s="5">
        <f>VLOOKUP(A29,'5_Bottom ITPi male P gua extr'!A:B,2,0)</f>
        <v>32</v>
      </c>
      <c r="M29" s="5">
        <f>VLOOKUP(A29,'6_Bottom ITPi male P gua extr'!A:B,2,0)</f>
        <v>11</v>
      </c>
    </row>
    <row r="30" spans="1:13" x14ac:dyDescent="0.3">
      <c r="A30" s="8" t="s">
        <v>36</v>
      </c>
      <c r="B30" s="5">
        <f>VLOOKUP(A30,'1_Top ITPi male P gua extr'!A:B,2,0)</f>
        <v>5.6666666666666696</v>
      </c>
      <c r="C30" s="5">
        <f>VLOOKUP(A30,'2_Top ITPi male P gua extr'!A:B,2,0)</f>
        <v>1.5</v>
      </c>
      <c r="D30" s="5">
        <f>VLOOKUP(A30,'3_Top ITPi male P gua extr'!A:B,2,0)</f>
        <v>7.8333333333333304</v>
      </c>
      <c r="E30" s="5">
        <f>VLOOKUP(A30,'4_Top ITPi male P gua extr'!A:B,2,0)</f>
        <v>1</v>
      </c>
      <c r="F30" s="5">
        <f>VLOOKUP(A30,'5_Top ITPi male P gua extr'!A:B,2,0)</f>
        <v>7.6666666666666696</v>
      </c>
      <c r="G30" s="5">
        <f>VLOOKUP(A30,'6_Top ITPi male P gua extr'!A:B,2,0)</f>
        <v>1.6666666666666701</v>
      </c>
      <c r="H30" s="5">
        <f>VLOOKUP(A30,'1_Bottom ITPi male P gua extr'!A:B,2,0)</f>
        <v>2.1666666666666701</v>
      </c>
      <c r="I30" s="5">
        <f>VLOOKUP(A30,'2_Bottom ITPi male P gua extr'!A:B,2,0)</f>
        <v>1</v>
      </c>
      <c r="J30" s="5">
        <f>VLOOKUP(A30,'3_Bottom ITPi male P gua extr'!A:B,2,0)</f>
        <v>3.5</v>
      </c>
      <c r="K30" s="5">
        <f>VLOOKUP(A30,'4_Bottom ITPi male P gua extr'!A:B,2,0)</f>
        <v>1.1666666666666701</v>
      </c>
      <c r="L30" s="5">
        <f>VLOOKUP(A30,'5_Bottom ITPi male P gua extr'!A:B,2,0)</f>
        <v>5.3333333333333304</v>
      </c>
      <c r="M30" s="5">
        <f>VLOOKUP(A30,'6_Bottom ITPi male P gua extr'!A:B,2,0)</f>
        <v>1.8333333333333299</v>
      </c>
    </row>
    <row r="31" spans="1:13" x14ac:dyDescent="0.3">
      <c r="A31" s="8" t="s">
        <v>37</v>
      </c>
      <c r="B31" s="5">
        <f>VLOOKUP(A31,'1_Top ITPi male P gua extr'!A:B,2,0)</f>
        <v>1584</v>
      </c>
      <c r="C31" s="5">
        <f>VLOOKUP(A31,'2_Top ITPi male P gua extr'!A:B,2,0)</f>
        <v>433</v>
      </c>
      <c r="D31" s="5">
        <f>VLOOKUP(A31,'3_Top ITPi male P gua extr'!A:B,2,0)</f>
        <v>2355.5</v>
      </c>
      <c r="E31" s="5">
        <f>VLOOKUP(A31,'4_Top ITPi male P gua extr'!A:B,2,0)</f>
        <v>225</v>
      </c>
      <c r="F31" s="5">
        <f>VLOOKUP(A31,'5_Top ITPi male P gua extr'!A:B,2,0)</f>
        <v>2283</v>
      </c>
      <c r="G31" s="5">
        <f>VLOOKUP(A31,'6_Top ITPi male P gua extr'!A:B,2,0)</f>
        <v>538</v>
      </c>
      <c r="H31" s="5">
        <f>VLOOKUP(A31,'1_Bottom ITPi male P gua extr'!A:B,2,0)</f>
        <v>578</v>
      </c>
      <c r="I31" s="5">
        <f>VLOOKUP(A31,'2_Bottom ITPi male P gua extr'!A:B,2,0)</f>
        <v>265</v>
      </c>
      <c r="J31" s="5">
        <f>VLOOKUP(A31,'3_Bottom ITPi male P gua extr'!A:B,2,0)</f>
        <v>1009.5</v>
      </c>
      <c r="K31" s="5">
        <f>VLOOKUP(A31,'4_Bottom ITPi male P gua extr'!A:B,2,0)</f>
        <v>461</v>
      </c>
      <c r="L31" s="5">
        <f>VLOOKUP(A31,'5_Bottom ITPi male P gua extr'!A:B,2,0)</f>
        <v>1402.5</v>
      </c>
      <c r="M31" s="5">
        <f>VLOOKUP(A31,'6_Bottom ITPi male P gua extr'!A:B,2,0)</f>
        <v>386</v>
      </c>
    </row>
    <row r="32" spans="1:13" x14ac:dyDescent="0.3">
      <c r="A32" s="8" t="s">
        <v>38</v>
      </c>
      <c r="B32" s="5">
        <f>VLOOKUP(A32,'1_Top ITPi male P gua extr'!A:B,2,0)</f>
        <v>264</v>
      </c>
      <c r="C32" s="5">
        <f>VLOOKUP(A32,'2_Top ITPi male P gua extr'!A:B,2,0)</f>
        <v>72.1666666666667</v>
      </c>
      <c r="D32" s="5">
        <f>VLOOKUP(A32,'3_Top ITPi male P gua extr'!A:B,2,0)</f>
        <v>392.58333333333297</v>
      </c>
      <c r="E32" s="5">
        <f>VLOOKUP(A32,'4_Top ITPi male P gua extr'!A:B,2,0)</f>
        <v>37.5</v>
      </c>
      <c r="F32" s="5">
        <f>VLOOKUP(A32,'5_Top ITPi male P gua extr'!A:B,2,0)</f>
        <v>380.5</v>
      </c>
      <c r="G32" s="5">
        <f>VLOOKUP(A32,'6_Top ITPi male P gua extr'!A:B,2,0)</f>
        <v>89.6666666666667</v>
      </c>
      <c r="H32" s="5">
        <f>VLOOKUP(A32,'1_Bottom ITPi male P gua extr'!A:B,2,0)</f>
        <v>96.3333333333333</v>
      </c>
      <c r="I32" s="5">
        <f>VLOOKUP(A32,'2_Bottom ITPi male P gua extr'!A:B,2,0)</f>
        <v>44.1666666666667</v>
      </c>
      <c r="J32" s="5">
        <f>VLOOKUP(A32,'3_Bottom ITPi male P gua extr'!A:B,2,0)</f>
        <v>168.25</v>
      </c>
      <c r="K32" s="5">
        <f>VLOOKUP(A32,'4_Bottom ITPi male P gua extr'!A:B,2,0)</f>
        <v>76.8333333333333</v>
      </c>
      <c r="L32" s="5">
        <f>VLOOKUP(A32,'5_Bottom ITPi male P gua extr'!A:B,2,0)</f>
        <v>233.75</v>
      </c>
      <c r="M32" s="5">
        <f>VLOOKUP(A32,'6_Bottom ITPi male P gua extr'!A:B,2,0)</f>
        <v>64.3333333333333</v>
      </c>
    </row>
    <row r="33" spans="1:13" x14ac:dyDescent="0.3">
      <c r="A33" s="8" t="s">
        <v>39</v>
      </c>
      <c r="B33" s="5">
        <f>VLOOKUP(A33,'1_Top ITPi male P gua extr'!A:B,2,0)</f>
        <v>46.588235294117602</v>
      </c>
      <c r="C33" s="5">
        <f>VLOOKUP(A33,'2_Top ITPi male P gua extr'!A:B,2,0)</f>
        <v>48.1111111111111</v>
      </c>
      <c r="D33" s="5">
        <f>VLOOKUP(A33,'3_Top ITPi male P gua extr'!A:B,2,0)</f>
        <v>50.1170212765957</v>
      </c>
      <c r="E33" s="5">
        <f>VLOOKUP(A33,'4_Top ITPi male P gua extr'!A:B,2,0)</f>
        <v>37.5</v>
      </c>
      <c r="F33" s="5">
        <f>VLOOKUP(A33,'5_Top ITPi male P gua extr'!A:B,2,0)</f>
        <v>49.630434782608702</v>
      </c>
      <c r="G33" s="5">
        <f>VLOOKUP(A33,'6_Top ITPi male P gua extr'!A:B,2,0)</f>
        <v>53.8</v>
      </c>
      <c r="H33" s="5">
        <f>VLOOKUP(A33,'1_Bottom ITPi male P gua extr'!A:B,2,0)</f>
        <v>44.461538461538503</v>
      </c>
      <c r="I33" s="5">
        <f>VLOOKUP(A33,'2_Bottom ITPi male P gua extr'!A:B,2,0)</f>
        <v>44.1666666666667</v>
      </c>
      <c r="J33" s="5">
        <f>VLOOKUP(A33,'3_Bottom ITPi male P gua extr'!A:B,2,0)</f>
        <v>48.071428571428598</v>
      </c>
      <c r="K33" s="5">
        <f>VLOOKUP(A33,'4_Bottom ITPi male P gua extr'!A:B,2,0)</f>
        <v>65.857142857142904</v>
      </c>
      <c r="L33" s="5">
        <f>VLOOKUP(A33,'5_Bottom ITPi male P gua extr'!A:B,2,0)</f>
        <v>43.828125</v>
      </c>
      <c r="M33" s="5">
        <f>VLOOKUP(A33,'6_Bottom ITPi male P gua extr'!A:B,2,0)</f>
        <v>35.090909090909101</v>
      </c>
    </row>
    <row r="34" spans="1:13" x14ac:dyDescent="0.3">
      <c r="A34" s="8" t="s">
        <v>40</v>
      </c>
      <c r="B34" s="5">
        <f>VLOOKUP(A34,'1_Top ITPi male P gua extr'!A:B,2,0)</f>
        <v>25.3547956172158</v>
      </c>
      <c r="C34" s="5">
        <f>VLOOKUP(A34,'2_Top ITPi male P gua extr'!A:B,2,0)</f>
        <v>25.681898117065401</v>
      </c>
      <c r="D34" s="5">
        <f>VLOOKUP(A34,'3_Top ITPi male P gua extr'!A:B,2,0)</f>
        <v>26.524228357254199</v>
      </c>
      <c r="E34" s="5">
        <f>VLOOKUP(A34,'4_Top ITPi male P gua extr'!A:B,2,0)</f>
        <v>23.532659689585401</v>
      </c>
      <c r="F34" s="5">
        <f>VLOOKUP(A34,'5_Top ITPi male P gua extr'!A:B,2,0)</f>
        <v>26.0098905926165</v>
      </c>
      <c r="G34" s="5">
        <f>VLOOKUP(A34,'6_Top ITPi male P gua extr'!A:B,2,0)</f>
        <v>27.610764551162699</v>
      </c>
      <c r="H34" s="5">
        <f>VLOOKUP(A34,'1_Bottom ITPi male P gua extr'!A:B,2,0)</f>
        <v>25.1443998080033</v>
      </c>
      <c r="I34" s="5">
        <f>VLOOKUP(A34,'2_Bottom ITPi male P gua extr'!A:B,2,0)</f>
        <v>25.670730868975301</v>
      </c>
      <c r="J34" s="5">
        <f>VLOOKUP(A34,'3_Bottom ITPi male P gua extr'!A:B,2,0)</f>
        <v>25.946873227755201</v>
      </c>
      <c r="K34" s="5">
        <f>VLOOKUP(A34,'4_Bottom ITPi male P gua extr'!A:B,2,0)</f>
        <v>29.807400260652798</v>
      </c>
      <c r="L34" s="5">
        <f>VLOOKUP(A34,'5_Bottom ITPi male P gua extr'!A:B,2,0)</f>
        <v>24.6944509781897</v>
      </c>
      <c r="M34" s="5">
        <f>VLOOKUP(A34,'6_Bottom ITPi male P gua extr'!A:B,2,0)</f>
        <v>22.435812473297101</v>
      </c>
    </row>
    <row r="35" spans="1:13" x14ac:dyDescent="0.3">
      <c r="A35" s="8" t="s">
        <v>41</v>
      </c>
      <c r="B35" s="5">
        <f>VLOOKUP(A35,'1_Top ITPi male P gua extr'!A:B,2,0)</f>
        <v>363.251935030987</v>
      </c>
      <c r="C35" s="5">
        <f>VLOOKUP(A35,'2_Top ITPi male P gua extr'!A:B,2,0)</f>
        <v>88.053196185979203</v>
      </c>
      <c r="D35" s="5">
        <f>VLOOKUP(A35,'3_Top ITPi male P gua extr'!A:B,2,0)</f>
        <v>528.97175243581</v>
      </c>
      <c r="E35" s="5">
        <f>VLOOKUP(A35,'4_Top ITPi male P gua extr'!A:B,2,0)</f>
        <v>62.331130719152704</v>
      </c>
      <c r="F35" s="5">
        <f>VLOOKUP(A35,'5_Top ITPi male P gua extr'!A:B,2,0)</f>
        <v>552.51647957143905</v>
      </c>
      <c r="G35" s="5">
        <f>VLOOKUP(A35,'6_Top ITPi male P gua extr'!A:B,2,0)</f>
        <v>150.28280550391</v>
      </c>
      <c r="H35" s="5">
        <f>VLOOKUP(A35,'1_Bottom ITPi male P gua extr'!A:B,2,0)</f>
        <v>187.14870686827501</v>
      </c>
      <c r="I35" s="5">
        <f>VLOOKUP(A35,'2_Bottom ITPi male P gua extr'!A:B,2,0)</f>
        <v>89.167943880521804</v>
      </c>
      <c r="J35" s="5">
        <f>VLOOKUP(A35,'3_Bottom ITPi male P gua extr'!A:B,2,0)</f>
        <v>317.56497492283597</v>
      </c>
      <c r="K35" s="5">
        <f>VLOOKUP(A35,'4_Bottom ITPi male P gua extr'!A:B,2,0)</f>
        <v>160.097787755404</v>
      </c>
      <c r="L35" s="5">
        <f>VLOOKUP(A35,'5_Bottom ITPi male P gua extr'!A:B,2,0)</f>
        <v>450.12530713956102</v>
      </c>
      <c r="M35" s="5">
        <f>VLOOKUP(A35,'6_Bottom ITPi male P gua extr'!A:B,2,0)</f>
        <v>143.23847765884699</v>
      </c>
    </row>
    <row r="36" spans="1:13" x14ac:dyDescent="0.3">
      <c r="A36" s="8" t="s">
        <v>42</v>
      </c>
      <c r="B36" s="5">
        <f>VLOOKUP(A36,'1_Top ITPi male P gua extr'!A:B,2,0)</f>
        <v>60.541989171831197</v>
      </c>
      <c r="C36" s="5">
        <f>VLOOKUP(A36,'2_Top ITPi male P gua extr'!A:B,2,0)</f>
        <v>14.675532697663201</v>
      </c>
      <c r="D36" s="5">
        <f>VLOOKUP(A36,'3_Top ITPi male P gua extr'!A:B,2,0)</f>
        <v>88.161958739301596</v>
      </c>
      <c r="E36" s="5">
        <f>VLOOKUP(A36,'4_Top ITPi male P gua extr'!A:B,2,0)</f>
        <v>10.3885217865254</v>
      </c>
      <c r="F36" s="5">
        <f>VLOOKUP(A36,'5_Top ITPi male P gua extr'!A:B,2,0)</f>
        <v>92.086079928573199</v>
      </c>
      <c r="G36" s="5">
        <f>VLOOKUP(A36,'6_Top ITPi male P gua extr'!A:B,2,0)</f>
        <v>25.047134250651698</v>
      </c>
      <c r="H36" s="5">
        <f>VLOOKUP(A36,'1_Bottom ITPi male P gua extr'!A:B,2,0)</f>
        <v>31.191451144712499</v>
      </c>
      <c r="I36" s="5">
        <f>VLOOKUP(A36,'2_Bottom ITPi male P gua extr'!A:B,2,0)</f>
        <v>14.861323980087001</v>
      </c>
      <c r="J36" s="5">
        <f>VLOOKUP(A36,'3_Bottom ITPi male P gua extr'!A:B,2,0)</f>
        <v>52.9274958204727</v>
      </c>
      <c r="K36" s="5">
        <f>VLOOKUP(A36,'4_Bottom ITPi male P gua extr'!A:B,2,0)</f>
        <v>26.682964625900699</v>
      </c>
      <c r="L36" s="5">
        <f>VLOOKUP(A36,'5_Bottom ITPi male P gua extr'!A:B,2,0)</f>
        <v>75.020884523260094</v>
      </c>
      <c r="M36" s="5">
        <f>VLOOKUP(A36,'6_Bottom ITPi male P gua extr'!A:B,2,0)</f>
        <v>23.873079609807899</v>
      </c>
    </row>
    <row r="37" spans="1:13" x14ac:dyDescent="0.3">
      <c r="A37" s="8" t="s">
        <v>43</v>
      </c>
      <c r="B37" s="5">
        <f>VLOOKUP(A37,'1_Top ITPi male P gua extr'!A:B,2,0)</f>
        <v>222.71815049576401</v>
      </c>
      <c r="C37" s="5">
        <f>VLOOKUP(A37,'2_Top ITPi male P gua extr'!A:B,2,0)</f>
        <v>211.64195453486599</v>
      </c>
      <c r="D37" s="5">
        <f>VLOOKUP(A37,'3_Top ITPi male P gua extr'!A:B,2,0)</f>
        <v>222.15624306202699</v>
      </c>
      <c r="E37" s="5">
        <f>VLOOKUP(A37,'4_Top ITPi male P gua extr'!A:B,2,0)</f>
        <v>221.86193482945299</v>
      </c>
      <c r="F37" s="5">
        <f>VLOOKUP(A37,'5_Top ITPi male P gua extr'!A:B,2,0)</f>
        <v>220.90397348613601</v>
      </c>
      <c r="G37" s="5">
        <f>VLOOKUP(A37,'6_Top ITPi male P gua extr'!A:B,2,0)</f>
        <v>231.580743047434</v>
      </c>
      <c r="H37" s="5">
        <f>VLOOKUP(A37,'1_Bottom ITPi male P gua extr'!A:B,2,0)</f>
        <v>216.98359758037299</v>
      </c>
      <c r="I37" s="5">
        <f>VLOOKUP(A37,'2_Bottom ITPi male P gua extr'!A:B,2,0)</f>
        <v>214.52745411793401</v>
      </c>
      <c r="J37" s="5">
        <f>VLOOKUP(A37,'3_Bottom ITPi male P gua extr'!A:B,2,0)</f>
        <v>216.20916533046901</v>
      </c>
      <c r="K37" s="5">
        <f>VLOOKUP(A37,'4_Bottom ITPi male P gua extr'!A:B,2,0)</f>
        <v>204.26680716845399</v>
      </c>
      <c r="L37" s="5">
        <f>VLOOKUP(A37,'5_Bottom ITPi male P gua extr'!A:B,2,0)</f>
        <v>217.18439511858199</v>
      </c>
      <c r="M37" s="5">
        <f>VLOOKUP(A37,'6_Bottom ITPi male P gua extr'!A:B,2,0)</f>
        <v>221.36012412296799</v>
      </c>
    </row>
    <row r="38" spans="1:13" x14ac:dyDescent="0.3">
      <c r="A38" s="8" t="s">
        <v>44</v>
      </c>
      <c r="B38" s="5">
        <f>VLOOKUP(A38,'1_Top ITPi male P gua extr'!A:B,2,0)</f>
        <v>0.77067428344003297</v>
      </c>
      <c r="C38" s="5">
        <f>VLOOKUP(A38,'2_Top ITPi male P gua extr'!A:B,2,0)</f>
        <v>0.79664388871598302</v>
      </c>
      <c r="D38" s="5">
        <f>VLOOKUP(A38,'3_Top ITPi male P gua extr'!A:B,2,0)</f>
        <v>0.77543122375894302</v>
      </c>
      <c r="E38" s="5">
        <f>VLOOKUP(A38,'4_Top ITPi male P gua extr'!A:B,2,0)</f>
        <v>0.72297275235932101</v>
      </c>
      <c r="F38" s="5">
        <f>VLOOKUP(A38,'5_Top ITPi male P gua extr'!A:B,2,0)</f>
        <v>0.75798664933357895</v>
      </c>
      <c r="G38" s="5">
        <f>VLOOKUP(A38,'6_Top ITPi male P gua extr'!A:B,2,0)</f>
        <v>0.72066393029012998</v>
      </c>
      <c r="H38" s="5">
        <f>VLOOKUP(A38,'1_Bottom ITPi male P gua extr'!A:B,2,0)</f>
        <v>0.67621330991647899</v>
      </c>
      <c r="I38" s="5">
        <f>VLOOKUP(A38,'2_Bottom ITPi male P gua extr'!A:B,2,0)</f>
        <v>0.66351719290369104</v>
      </c>
      <c r="J38" s="5">
        <f>VLOOKUP(A38,'3_Bottom ITPi male P gua extr'!A:B,2,0)</f>
        <v>0.68542350180996903</v>
      </c>
      <c r="K38" s="5">
        <f>VLOOKUP(A38,'4_Bottom ITPi male P gua extr'!A:B,2,0)</f>
        <v>0.65271629554142296</v>
      </c>
      <c r="L38" s="5">
        <f>VLOOKUP(A38,'5_Bottom ITPi male P gua extr'!A:B,2,0)</f>
        <v>0.67905503947268397</v>
      </c>
      <c r="M38" s="5">
        <f>VLOOKUP(A38,'6_Bottom ITPi male P gua extr'!A:B,2,0)</f>
        <v>0.62891586098744201</v>
      </c>
    </row>
    <row r="39" spans="1:13" x14ac:dyDescent="0.3">
      <c r="A39" s="8" t="s">
        <v>45</v>
      </c>
      <c r="B39" s="5">
        <f>VLOOKUP(A39,'1_Top ITPi male P gua extr'!A:B,2,0)</f>
        <v>0.26763972141991399</v>
      </c>
      <c r="C39" s="5">
        <f>VLOOKUP(A39,'2_Top ITPi male P gua extr'!A:B,2,0)</f>
        <v>0.19456219614555001</v>
      </c>
      <c r="D39" s="5">
        <f>VLOOKUP(A39,'3_Top ITPi male P gua extr'!A:B,2,0)</f>
        <v>0.259319620471538</v>
      </c>
      <c r="E39" s="5">
        <f>VLOOKUP(A39,'4_Top ITPi male P gua extr'!A:B,2,0)</f>
        <v>0.31459114909955499</v>
      </c>
      <c r="F39" s="5">
        <f>VLOOKUP(A39,'5_Top ITPi male P gua extr'!A:B,2,0)</f>
        <v>0.20865551542437399</v>
      </c>
      <c r="G39" s="5">
        <f>VLOOKUP(A39,'6_Top ITPi male P gua extr'!A:B,2,0)</f>
        <v>0.164077612937328</v>
      </c>
      <c r="H39" s="5">
        <f>VLOOKUP(A39,'1_Bottom ITPi male P gua extr'!A:B,2,0)</f>
        <v>0.18849686091158199</v>
      </c>
      <c r="I39" s="5">
        <f>VLOOKUP(A39,'2_Bottom ITPi male P gua extr'!A:B,2,0)</f>
        <v>0.16082005093753099</v>
      </c>
      <c r="J39" s="5">
        <f>VLOOKUP(A39,'3_Bottom ITPi male P gua extr'!A:B,2,0)</f>
        <v>0.120567517799767</v>
      </c>
      <c r="K39" s="5">
        <f>VLOOKUP(A39,'4_Bottom ITPi male P gua extr'!A:B,2,0)</f>
        <v>0.10514547244609999</v>
      </c>
      <c r="L39" s="5">
        <f>VLOOKUP(A39,'5_Bottom ITPi male P gua extr'!A:B,2,0)</f>
        <v>0.173775568483066</v>
      </c>
      <c r="M39" s="5">
        <f>VLOOKUP(A39,'6_Bottom ITPi male P gua extr'!A:B,2,0)</f>
        <v>0.17353851372550999</v>
      </c>
    </row>
  </sheetData>
  <mergeCells count="3">
    <mergeCell ref="A1:A3"/>
    <mergeCell ref="B1:F1"/>
    <mergeCell ref="H1:L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45.10937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60</v>
      </c>
      <c r="B2" s="5"/>
      <c r="C2" s="5"/>
      <c r="D2" s="5"/>
      <c r="E2" s="5"/>
      <c r="F2" s="5"/>
    </row>
    <row r="3" spans="1:6" ht="15.6" x14ac:dyDescent="0.3">
      <c r="A3" s="5" t="s">
        <v>61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55</v>
      </c>
      <c r="C7" s="5">
        <v>0</v>
      </c>
      <c r="D7" s="5">
        <v>55</v>
      </c>
      <c r="E7" s="5">
        <v>55</v>
      </c>
      <c r="F7" s="5">
        <v>55</v>
      </c>
    </row>
    <row r="8" spans="1:6" ht="15.6" x14ac:dyDescent="0.3">
      <c r="A8" s="8" t="s">
        <v>12</v>
      </c>
      <c r="B8" s="5">
        <v>9.1666666666666696</v>
      </c>
      <c r="C8" s="5">
        <v>0</v>
      </c>
      <c r="D8" s="5">
        <v>9.1666666666666696</v>
      </c>
      <c r="E8" s="5">
        <v>9.1666666666666696</v>
      </c>
      <c r="F8" s="5">
        <v>9.1666666666666696</v>
      </c>
    </row>
    <row r="9" spans="1:6" ht="15.6" x14ac:dyDescent="0.3">
      <c r="A9" s="8" t="s">
        <v>13</v>
      </c>
      <c r="B9" s="5">
        <v>2820</v>
      </c>
      <c r="C9" s="5">
        <v>0</v>
      </c>
      <c r="D9" s="5">
        <v>2820</v>
      </c>
      <c r="E9" s="5">
        <v>2820</v>
      </c>
      <c r="F9" s="5">
        <v>2820</v>
      </c>
    </row>
    <row r="10" spans="1:6" ht="15.6" x14ac:dyDescent="0.3">
      <c r="A10" s="8" t="s">
        <v>14</v>
      </c>
      <c r="B10" s="5">
        <v>470</v>
      </c>
      <c r="C10" s="5">
        <v>0</v>
      </c>
      <c r="D10" s="5">
        <v>470</v>
      </c>
      <c r="E10" s="5">
        <v>470</v>
      </c>
      <c r="F10" s="5">
        <v>470</v>
      </c>
    </row>
    <row r="11" spans="1:6" ht="15.6" x14ac:dyDescent="0.3">
      <c r="A11" s="8" t="s">
        <v>15</v>
      </c>
      <c r="B11" s="5">
        <v>51.272727272727302</v>
      </c>
      <c r="C11" s="5">
        <v>0</v>
      </c>
      <c r="D11" s="5">
        <v>51.272727272727302</v>
      </c>
      <c r="E11" s="5">
        <v>51.272727272727302</v>
      </c>
      <c r="F11" s="5">
        <v>51.272727272727302</v>
      </c>
    </row>
    <row r="12" spans="1:6" ht="15.6" x14ac:dyDescent="0.3">
      <c r="A12" s="8" t="s">
        <v>16</v>
      </c>
      <c r="B12" s="5">
        <v>28.5524725003676</v>
      </c>
      <c r="C12" s="5">
        <v>0</v>
      </c>
      <c r="D12" s="5">
        <v>28.5524725003676</v>
      </c>
      <c r="E12" s="5">
        <v>28.5524725003676</v>
      </c>
      <c r="F12" s="5">
        <v>28.5524725003676</v>
      </c>
    </row>
    <row r="13" spans="1:6" ht="15.6" x14ac:dyDescent="0.3">
      <c r="A13" s="8" t="s">
        <v>17</v>
      </c>
      <c r="B13" s="5">
        <v>0.814182412003016</v>
      </c>
      <c r="C13" s="5">
        <v>0</v>
      </c>
      <c r="D13" s="5">
        <v>0.814182412003016</v>
      </c>
      <c r="E13" s="5">
        <v>0.814182412003016</v>
      </c>
      <c r="F13" s="5">
        <v>0.814182412003016</v>
      </c>
    </row>
    <row r="14" spans="1:6" ht="15.6" x14ac:dyDescent="0.3">
      <c r="A14" s="8" t="s">
        <v>18</v>
      </c>
      <c r="B14" s="5">
        <v>606.80439028725505</v>
      </c>
      <c r="C14" s="5">
        <v>0</v>
      </c>
      <c r="D14" s="5">
        <v>606.80439028725505</v>
      </c>
      <c r="E14" s="5">
        <v>606.80439028725505</v>
      </c>
      <c r="F14" s="5">
        <v>606.80439028725505</v>
      </c>
    </row>
    <row r="15" spans="1:6" ht="15.6" x14ac:dyDescent="0.3">
      <c r="A15" s="8" t="s">
        <v>19</v>
      </c>
      <c r="B15" s="5">
        <v>101.13406504787601</v>
      </c>
      <c r="C15" s="5">
        <v>0</v>
      </c>
      <c r="D15" s="5">
        <v>101.13406504787601</v>
      </c>
      <c r="E15" s="5">
        <v>101.13406504787601</v>
      </c>
      <c r="F15" s="5">
        <v>101.13406504787601</v>
      </c>
    </row>
    <row r="16" spans="1:6" ht="15.6" x14ac:dyDescent="0.3">
      <c r="A16" s="8" t="s">
        <v>20</v>
      </c>
      <c r="B16" s="5">
        <v>221.14600256977801</v>
      </c>
      <c r="C16" s="5">
        <v>0</v>
      </c>
      <c r="D16" s="5">
        <v>221.14600256977801</v>
      </c>
      <c r="E16" s="5">
        <v>221.14600256977801</v>
      </c>
      <c r="F16" s="5">
        <v>221.14600256977801</v>
      </c>
    </row>
    <row r="17" spans="1:6" ht="15.6" x14ac:dyDescent="0.3">
      <c r="A17" s="8" t="s">
        <v>21</v>
      </c>
      <c r="B17" s="5">
        <v>0.78482113819600896</v>
      </c>
      <c r="C17" s="5">
        <v>0</v>
      </c>
      <c r="D17" s="5">
        <v>0.78482113819600896</v>
      </c>
      <c r="E17" s="5">
        <v>0.78482113819600896</v>
      </c>
      <c r="F17" s="5">
        <v>0.78482113819600896</v>
      </c>
    </row>
    <row r="18" spans="1:6" ht="15.6" x14ac:dyDescent="0.3">
      <c r="A18" s="8" t="s">
        <v>22</v>
      </c>
      <c r="B18" s="5">
        <v>0.26040440028784001</v>
      </c>
      <c r="C18" s="5">
        <v>0</v>
      </c>
      <c r="D18" s="5">
        <v>0.26040440028784001</v>
      </c>
      <c r="E18" s="5">
        <v>0.26040440028784001</v>
      </c>
      <c r="F18" s="5">
        <v>0.26040440028784001</v>
      </c>
    </row>
    <row r="19" spans="1:6" ht="15.6" x14ac:dyDescent="0.3">
      <c r="A19" s="8" t="s">
        <v>23</v>
      </c>
      <c r="B19" s="5">
        <v>8</v>
      </c>
      <c r="C19" s="5">
        <v>0</v>
      </c>
      <c r="D19" s="5">
        <v>8</v>
      </c>
      <c r="E19" s="5">
        <v>8</v>
      </c>
      <c r="F19" s="5">
        <v>8</v>
      </c>
    </row>
    <row r="20" spans="1:6" ht="15.6" x14ac:dyDescent="0.3">
      <c r="A20" s="8" t="s">
        <v>24</v>
      </c>
      <c r="B20" s="5">
        <v>1.3333333333333299</v>
      </c>
      <c r="C20" s="5">
        <v>0</v>
      </c>
      <c r="D20" s="5">
        <v>1.3333333333333299</v>
      </c>
      <c r="E20" s="5">
        <v>1.3333333333333299</v>
      </c>
      <c r="F20" s="5">
        <v>1.3333333333333299</v>
      </c>
    </row>
    <row r="21" spans="1:6" ht="15.6" x14ac:dyDescent="0.3">
      <c r="A21" s="8" t="s">
        <v>25</v>
      </c>
      <c r="B21" s="5">
        <v>0.145455</v>
      </c>
      <c r="C21" s="5">
        <v>0</v>
      </c>
      <c r="D21" s="5">
        <v>0.145455</v>
      </c>
      <c r="E21" s="5">
        <v>0.145455</v>
      </c>
      <c r="F21" s="5">
        <v>0.145455</v>
      </c>
    </row>
    <row r="22" spans="1:6" ht="15.6" x14ac:dyDescent="0.3">
      <c r="A22" s="8" t="s">
        <v>26</v>
      </c>
      <c r="B22" s="5">
        <v>464.5</v>
      </c>
      <c r="C22" s="5">
        <v>0</v>
      </c>
      <c r="D22" s="5">
        <v>464.5</v>
      </c>
      <c r="E22" s="5">
        <v>464.5</v>
      </c>
      <c r="F22" s="5">
        <v>464.5</v>
      </c>
    </row>
    <row r="23" spans="1:6" ht="15.6" x14ac:dyDescent="0.3">
      <c r="A23" s="8" t="s">
        <v>27</v>
      </c>
      <c r="B23" s="5">
        <v>77.4166666666667</v>
      </c>
      <c r="C23" s="5">
        <v>0</v>
      </c>
      <c r="D23" s="5">
        <v>77.4166666666667</v>
      </c>
      <c r="E23" s="5">
        <v>77.4166666666667</v>
      </c>
      <c r="F23" s="5">
        <v>77.4166666666667</v>
      </c>
    </row>
    <row r="24" spans="1:6" ht="15.6" x14ac:dyDescent="0.3">
      <c r="A24" s="8" t="s">
        <v>28</v>
      </c>
      <c r="B24" s="5">
        <v>58.0625</v>
      </c>
      <c r="C24" s="5">
        <v>0</v>
      </c>
      <c r="D24" s="5">
        <v>58.0625</v>
      </c>
      <c r="E24" s="5">
        <v>58.0625</v>
      </c>
      <c r="F24" s="5">
        <v>58.0625</v>
      </c>
    </row>
    <row r="25" spans="1:6" ht="15.6" x14ac:dyDescent="0.3">
      <c r="A25" s="8" t="s">
        <v>29</v>
      </c>
      <c r="B25" s="5">
        <v>40.468406841158902</v>
      </c>
      <c r="C25" s="5">
        <v>0</v>
      </c>
      <c r="D25" s="5">
        <v>40.468406841158902</v>
      </c>
      <c r="E25" s="5">
        <v>40.468406841158902</v>
      </c>
      <c r="F25" s="5">
        <v>40.468406841158902</v>
      </c>
    </row>
    <row r="26" spans="1:6" ht="15.6" x14ac:dyDescent="0.3">
      <c r="A26" s="8" t="s">
        <v>30</v>
      </c>
      <c r="B26" s="5">
        <v>77.832637851445099</v>
      </c>
      <c r="C26" s="5">
        <v>0</v>
      </c>
      <c r="D26" s="5">
        <v>77.832637851445099</v>
      </c>
      <c r="E26" s="5">
        <v>77.832637851445099</v>
      </c>
      <c r="F26" s="5">
        <v>77.832637851445099</v>
      </c>
    </row>
    <row r="27" spans="1:6" ht="15.6" x14ac:dyDescent="0.3">
      <c r="A27" s="8" t="s">
        <v>31</v>
      </c>
      <c r="B27" s="5">
        <v>12.972106308574199</v>
      </c>
      <c r="C27" s="5">
        <v>0</v>
      </c>
      <c r="D27" s="5">
        <v>12.972106308574199</v>
      </c>
      <c r="E27" s="5">
        <v>12.972106308574199</v>
      </c>
      <c r="F27" s="5">
        <v>12.972106308574199</v>
      </c>
    </row>
    <row r="28" spans="1:6" ht="15.6" x14ac:dyDescent="0.3">
      <c r="A28" s="8" t="s">
        <v>32</v>
      </c>
      <c r="B28" s="5">
        <v>214.49697952533</v>
      </c>
      <c r="C28" s="5">
        <v>0</v>
      </c>
      <c r="D28" s="5">
        <v>214.49697952533</v>
      </c>
      <c r="E28" s="5">
        <v>214.49697952533</v>
      </c>
      <c r="F28" s="5">
        <v>214.49697952533</v>
      </c>
    </row>
    <row r="29" spans="1:6" ht="15.6" x14ac:dyDescent="0.3">
      <c r="A29" s="8" t="s">
        <v>33</v>
      </c>
      <c r="B29" s="5">
        <v>0.83243780871594197</v>
      </c>
      <c r="C29" s="5">
        <v>0</v>
      </c>
      <c r="D29" s="5">
        <v>0.83243780871594197</v>
      </c>
      <c r="E29" s="5">
        <v>0.83243780871594197</v>
      </c>
      <c r="F29" s="5">
        <v>0.83243780871594197</v>
      </c>
    </row>
    <row r="30" spans="1:6" ht="15.6" x14ac:dyDescent="0.3">
      <c r="A30" s="8" t="s">
        <v>34</v>
      </c>
      <c r="B30" s="5">
        <v>0.26777685863276801</v>
      </c>
      <c r="C30" s="5">
        <v>0</v>
      </c>
      <c r="D30" s="5">
        <v>0.26777685863276801</v>
      </c>
      <c r="E30" s="5">
        <v>0.26777685863276801</v>
      </c>
      <c r="F30" s="5">
        <v>0.26777685863276801</v>
      </c>
    </row>
    <row r="31" spans="1:6" ht="15.6" x14ac:dyDescent="0.3">
      <c r="A31" s="8" t="s">
        <v>35</v>
      </c>
      <c r="B31" s="5">
        <v>47</v>
      </c>
      <c r="C31" s="5">
        <v>0</v>
      </c>
      <c r="D31" s="5">
        <v>47</v>
      </c>
      <c r="E31" s="5">
        <v>47</v>
      </c>
      <c r="F31" s="5">
        <v>47</v>
      </c>
    </row>
    <row r="32" spans="1:6" ht="15.6" x14ac:dyDescent="0.3">
      <c r="A32" s="8" t="s">
        <v>36</v>
      </c>
      <c r="B32" s="5">
        <v>7.8333333333333304</v>
      </c>
      <c r="C32" s="5">
        <v>0</v>
      </c>
      <c r="D32" s="5">
        <v>7.8333333333333304</v>
      </c>
      <c r="E32" s="5">
        <v>7.8333333333333304</v>
      </c>
      <c r="F32" s="5">
        <v>7.8333333333333304</v>
      </c>
    </row>
    <row r="33" spans="1:6" ht="15.6" x14ac:dyDescent="0.3">
      <c r="A33" s="8" t="s">
        <v>37</v>
      </c>
      <c r="B33" s="5">
        <v>2355.5</v>
      </c>
      <c r="C33" s="5">
        <v>0</v>
      </c>
      <c r="D33" s="5">
        <v>2355.5</v>
      </c>
      <c r="E33" s="5">
        <v>2355.5</v>
      </c>
      <c r="F33" s="5">
        <v>2355.5</v>
      </c>
    </row>
    <row r="34" spans="1:6" ht="15.6" x14ac:dyDescent="0.3">
      <c r="A34" s="8" t="s">
        <v>38</v>
      </c>
      <c r="B34" s="5">
        <v>392.58333333333297</v>
      </c>
      <c r="C34" s="5">
        <v>0</v>
      </c>
      <c r="D34" s="5">
        <v>392.58333333333297</v>
      </c>
      <c r="E34" s="5">
        <v>392.58333333333297</v>
      </c>
      <c r="F34" s="5">
        <v>392.58333333333297</v>
      </c>
    </row>
    <row r="35" spans="1:6" ht="15.6" x14ac:dyDescent="0.3">
      <c r="A35" s="8" t="s">
        <v>39</v>
      </c>
      <c r="B35" s="5">
        <v>50.1170212765957</v>
      </c>
      <c r="C35" s="5">
        <v>0</v>
      </c>
      <c r="D35" s="5">
        <v>50.1170212765957</v>
      </c>
      <c r="E35" s="5">
        <v>50.1170212765957</v>
      </c>
      <c r="F35" s="5">
        <v>50.1170212765957</v>
      </c>
    </row>
    <row r="36" spans="1:6" ht="15.6" x14ac:dyDescent="0.3">
      <c r="A36" s="8" t="s">
        <v>40</v>
      </c>
      <c r="B36" s="5">
        <v>26.524228357254199</v>
      </c>
      <c r="C36" s="5">
        <v>0</v>
      </c>
      <c r="D36" s="5">
        <v>26.524228357254199</v>
      </c>
      <c r="E36" s="5">
        <v>26.524228357254199</v>
      </c>
      <c r="F36" s="5">
        <v>26.524228357254199</v>
      </c>
    </row>
    <row r="37" spans="1:6" ht="15.6" x14ac:dyDescent="0.3">
      <c r="A37" s="8" t="s">
        <v>41</v>
      </c>
      <c r="B37" s="5">
        <v>528.97175243581</v>
      </c>
      <c r="C37" s="5">
        <v>0</v>
      </c>
      <c r="D37" s="5">
        <v>528.97175243581</v>
      </c>
      <c r="E37" s="5">
        <v>528.97175243581</v>
      </c>
      <c r="F37" s="5">
        <v>528.97175243581</v>
      </c>
    </row>
    <row r="38" spans="1:6" ht="15.6" x14ac:dyDescent="0.3">
      <c r="A38" s="8" t="s">
        <v>42</v>
      </c>
      <c r="B38" s="5">
        <v>88.161958739301596</v>
      </c>
      <c r="C38" s="5">
        <v>0</v>
      </c>
      <c r="D38" s="5">
        <v>88.161958739301596</v>
      </c>
      <c r="E38" s="5">
        <v>88.161958739301596</v>
      </c>
      <c r="F38" s="5">
        <v>88.161958739301596</v>
      </c>
    </row>
    <row r="39" spans="1:6" ht="15.6" x14ac:dyDescent="0.3">
      <c r="A39" s="8" t="s">
        <v>43</v>
      </c>
      <c r="B39" s="5">
        <v>222.15624306202699</v>
      </c>
      <c r="C39" s="5">
        <v>0</v>
      </c>
      <c r="D39" s="5">
        <v>222.15624306202699</v>
      </c>
      <c r="E39" s="5">
        <v>222.15624306202699</v>
      </c>
      <c r="F39" s="5">
        <v>222.15624306202699</v>
      </c>
    </row>
    <row r="40" spans="1:6" ht="15.6" x14ac:dyDescent="0.3">
      <c r="A40" s="8" t="s">
        <v>44</v>
      </c>
      <c r="B40" s="5">
        <v>0.77543122375894302</v>
      </c>
      <c r="C40" s="5">
        <v>0</v>
      </c>
      <c r="D40" s="5">
        <v>0.77543122375894302</v>
      </c>
      <c r="E40" s="5">
        <v>0.77543122375894302</v>
      </c>
      <c r="F40" s="5">
        <v>0.77543122375894302</v>
      </c>
    </row>
    <row r="41" spans="1:6" ht="15.6" x14ac:dyDescent="0.3">
      <c r="A41" s="8" t="s">
        <v>45</v>
      </c>
      <c r="B41" s="5">
        <v>0.259319620471538</v>
      </c>
      <c r="C41" s="5">
        <v>0</v>
      </c>
      <c r="D41" s="5">
        <v>0.259319620471538</v>
      </c>
      <c r="E41" s="5">
        <v>0.259319620471538</v>
      </c>
      <c r="F41" s="5">
        <v>0.259319620471538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1"/>
  <sheetViews>
    <sheetView workbookViewId="0">
      <selection activeCell="A6" sqref="A1:F41"/>
    </sheetView>
  </sheetViews>
  <sheetFormatPr defaultRowHeight="14.4" x14ac:dyDescent="0.3"/>
  <cols>
    <col min="1" max="1" width="30.664062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62</v>
      </c>
      <c r="B2" s="5"/>
      <c r="C2" s="5"/>
      <c r="D2" s="5"/>
      <c r="E2" s="5"/>
      <c r="F2" s="5"/>
    </row>
    <row r="3" spans="1:6" ht="15.6" x14ac:dyDescent="0.3">
      <c r="A3" s="5" t="s">
        <v>63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9</v>
      </c>
      <c r="C7" s="5">
        <v>0</v>
      </c>
      <c r="D7" s="5">
        <v>9</v>
      </c>
      <c r="E7" s="5">
        <v>9</v>
      </c>
      <c r="F7" s="5">
        <v>9</v>
      </c>
    </row>
    <row r="8" spans="1:6" ht="15.6" x14ac:dyDescent="0.3">
      <c r="A8" s="8" t="s">
        <v>12</v>
      </c>
      <c r="B8" s="5">
        <v>1.5</v>
      </c>
      <c r="C8" s="5">
        <v>0</v>
      </c>
      <c r="D8" s="5">
        <v>1.5</v>
      </c>
      <c r="E8" s="5">
        <v>1.5</v>
      </c>
      <c r="F8" s="5">
        <v>1.5</v>
      </c>
    </row>
    <row r="9" spans="1:6" ht="15.6" x14ac:dyDescent="0.3">
      <c r="A9" s="8" t="s">
        <v>13</v>
      </c>
      <c r="B9" s="5">
        <v>383</v>
      </c>
      <c r="C9" s="5">
        <v>0</v>
      </c>
      <c r="D9" s="5">
        <v>383</v>
      </c>
      <c r="E9" s="5">
        <v>383</v>
      </c>
      <c r="F9" s="5">
        <v>383</v>
      </c>
    </row>
    <row r="10" spans="1:6" ht="15.6" x14ac:dyDescent="0.3">
      <c r="A10" s="8" t="s">
        <v>14</v>
      </c>
      <c r="B10" s="5">
        <v>63.8333333333333</v>
      </c>
      <c r="C10" s="5">
        <v>0</v>
      </c>
      <c r="D10" s="5">
        <v>63.8333333333333</v>
      </c>
      <c r="E10" s="5">
        <v>63.8333333333333</v>
      </c>
      <c r="F10" s="5">
        <v>63.8333333333333</v>
      </c>
    </row>
    <row r="11" spans="1:6" ht="15.6" x14ac:dyDescent="0.3">
      <c r="A11" s="8" t="s">
        <v>15</v>
      </c>
      <c r="B11" s="5">
        <v>42.5555555555556</v>
      </c>
      <c r="C11" s="5">
        <v>0</v>
      </c>
      <c r="D11" s="5">
        <v>42.5555555555556</v>
      </c>
      <c r="E11" s="5">
        <v>42.5555555555556</v>
      </c>
      <c r="F11" s="5">
        <v>42.5555555555556</v>
      </c>
    </row>
    <row r="12" spans="1:6" ht="15.6" x14ac:dyDescent="0.3">
      <c r="A12" s="8" t="s">
        <v>16</v>
      </c>
      <c r="B12" s="5">
        <v>27.361086765925101</v>
      </c>
      <c r="C12" s="5">
        <v>0</v>
      </c>
      <c r="D12" s="5">
        <v>27.361086765925101</v>
      </c>
      <c r="E12" s="5">
        <v>27.361086765925101</v>
      </c>
      <c r="F12" s="5">
        <v>27.361086765925101</v>
      </c>
    </row>
    <row r="13" spans="1:6" ht="15.6" x14ac:dyDescent="0.3">
      <c r="A13" s="8" t="s">
        <v>17</v>
      </c>
      <c r="B13" s="5">
        <v>0.74627938853999598</v>
      </c>
      <c r="C13" s="5">
        <v>0</v>
      </c>
      <c r="D13" s="5">
        <v>0.74627938853999598</v>
      </c>
      <c r="E13" s="5">
        <v>0.74627938853999598</v>
      </c>
      <c r="F13" s="5">
        <v>0.74627938853999598</v>
      </c>
    </row>
    <row r="14" spans="1:6" ht="15.6" x14ac:dyDescent="0.3">
      <c r="A14" s="8" t="s">
        <v>18</v>
      </c>
      <c r="B14" s="5">
        <v>96.917043545370802</v>
      </c>
      <c r="C14" s="5">
        <v>0</v>
      </c>
      <c r="D14" s="5">
        <v>96.917043545370802</v>
      </c>
      <c r="E14" s="5">
        <v>96.917043545370802</v>
      </c>
      <c r="F14" s="5">
        <v>96.917043545370802</v>
      </c>
    </row>
    <row r="15" spans="1:6" ht="15.6" x14ac:dyDescent="0.3">
      <c r="A15" s="8" t="s">
        <v>19</v>
      </c>
      <c r="B15" s="5">
        <v>16.152840590895099</v>
      </c>
      <c r="C15" s="5">
        <v>0</v>
      </c>
      <c r="D15" s="5">
        <v>16.152840590895099</v>
      </c>
      <c r="E15" s="5">
        <v>16.152840590895099</v>
      </c>
      <c r="F15" s="5">
        <v>16.152840590895099</v>
      </c>
    </row>
    <row r="16" spans="1:6" ht="15.6" x14ac:dyDescent="0.3">
      <c r="A16" s="8" t="s">
        <v>20</v>
      </c>
      <c r="B16" s="5">
        <v>218.27052814761501</v>
      </c>
      <c r="C16" s="5">
        <v>0</v>
      </c>
      <c r="D16" s="5">
        <v>218.27052814761501</v>
      </c>
      <c r="E16" s="5">
        <v>218.27052814761501</v>
      </c>
      <c r="F16" s="5">
        <v>218.27052814761501</v>
      </c>
    </row>
    <row r="17" spans="1:6" ht="15.6" x14ac:dyDescent="0.3">
      <c r="A17" s="8" t="s">
        <v>21</v>
      </c>
      <c r="B17" s="5">
        <v>0.74695288891548095</v>
      </c>
      <c r="C17" s="5">
        <v>0</v>
      </c>
      <c r="D17" s="5">
        <v>0.74695288891548095</v>
      </c>
      <c r="E17" s="5">
        <v>0.74695288891548095</v>
      </c>
      <c r="F17" s="5">
        <v>0.74695288891548095</v>
      </c>
    </row>
    <row r="18" spans="1:6" ht="15.6" x14ac:dyDescent="0.3">
      <c r="A18" s="8" t="s">
        <v>22</v>
      </c>
      <c r="B18" s="5">
        <v>0.27448709951503603</v>
      </c>
      <c r="C18" s="5">
        <v>0</v>
      </c>
      <c r="D18" s="5">
        <v>0.27448709951503603</v>
      </c>
      <c r="E18" s="5">
        <v>0.27448709951503603</v>
      </c>
      <c r="F18" s="5">
        <v>0.27448709951503603</v>
      </c>
    </row>
    <row r="19" spans="1:6" ht="15.6" x14ac:dyDescent="0.3">
      <c r="A19" s="8" t="s">
        <v>23</v>
      </c>
      <c r="B19" s="5">
        <v>3</v>
      </c>
      <c r="C19" s="5">
        <v>0</v>
      </c>
      <c r="D19" s="5">
        <v>3</v>
      </c>
      <c r="E19" s="5">
        <v>3</v>
      </c>
      <c r="F19" s="5">
        <v>3</v>
      </c>
    </row>
    <row r="20" spans="1:6" ht="15.6" x14ac:dyDescent="0.3">
      <c r="A20" s="8" t="s">
        <v>24</v>
      </c>
      <c r="B20" s="5">
        <v>0.5</v>
      </c>
      <c r="C20" s="5">
        <v>0</v>
      </c>
      <c r="D20" s="5">
        <v>0.5</v>
      </c>
      <c r="E20" s="5">
        <v>0.5</v>
      </c>
      <c r="F20" s="5">
        <v>0.5</v>
      </c>
    </row>
    <row r="21" spans="1:6" ht="15.6" x14ac:dyDescent="0.3">
      <c r="A21" s="8" t="s">
        <v>25</v>
      </c>
      <c r="B21" s="5">
        <v>0.33333299999999999</v>
      </c>
      <c r="C21" s="5">
        <v>0</v>
      </c>
      <c r="D21" s="5">
        <v>0.33333299999999999</v>
      </c>
      <c r="E21" s="5">
        <v>0.33333299999999999</v>
      </c>
      <c r="F21" s="5">
        <v>0.33333299999999999</v>
      </c>
    </row>
    <row r="22" spans="1:6" ht="15.6" x14ac:dyDescent="0.3">
      <c r="A22" s="8" t="s">
        <v>26</v>
      </c>
      <c r="B22" s="5">
        <v>158</v>
      </c>
      <c r="C22" s="5">
        <v>0</v>
      </c>
      <c r="D22" s="5">
        <v>158</v>
      </c>
      <c r="E22" s="5">
        <v>158</v>
      </c>
      <c r="F22" s="5">
        <v>158</v>
      </c>
    </row>
    <row r="23" spans="1:6" ht="15.6" x14ac:dyDescent="0.3">
      <c r="A23" s="8" t="s">
        <v>27</v>
      </c>
      <c r="B23" s="5">
        <v>26.3333333333333</v>
      </c>
      <c r="C23" s="5">
        <v>0</v>
      </c>
      <c r="D23" s="5">
        <v>26.3333333333333</v>
      </c>
      <c r="E23" s="5">
        <v>26.3333333333333</v>
      </c>
      <c r="F23" s="5">
        <v>26.3333333333333</v>
      </c>
    </row>
    <row r="24" spans="1:6" ht="15.6" x14ac:dyDescent="0.3">
      <c r="A24" s="8" t="s">
        <v>28</v>
      </c>
      <c r="B24" s="5">
        <v>52.6666666666667</v>
      </c>
      <c r="C24" s="5">
        <v>0</v>
      </c>
      <c r="D24" s="5">
        <v>52.6666666666667</v>
      </c>
      <c r="E24" s="5">
        <v>52.6666666666667</v>
      </c>
      <c r="F24" s="5">
        <v>52.6666666666667</v>
      </c>
    </row>
    <row r="25" spans="1:6" ht="15.6" x14ac:dyDescent="0.3">
      <c r="A25" s="8" t="s">
        <v>29</v>
      </c>
      <c r="B25" s="5">
        <v>35.017940918604502</v>
      </c>
      <c r="C25" s="5">
        <v>0</v>
      </c>
      <c r="D25" s="5">
        <v>35.017940918604502</v>
      </c>
      <c r="E25" s="5">
        <v>35.017940918604502</v>
      </c>
      <c r="F25" s="5">
        <v>35.017940918604502</v>
      </c>
    </row>
    <row r="26" spans="1:6" ht="15.6" x14ac:dyDescent="0.3">
      <c r="A26" s="8" t="s">
        <v>30</v>
      </c>
      <c r="B26" s="5">
        <v>34.585912826218099</v>
      </c>
      <c r="C26" s="5">
        <v>0</v>
      </c>
      <c r="D26" s="5">
        <v>34.585912826218099</v>
      </c>
      <c r="E26" s="5">
        <v>34.585912826218099</v>
      </c>
      <c r="F26" s="5">
        <v>34.585912826218099</v>
      </c>
    </row>
    <row r="27" spans="1:6" ht="15.6" x14ac:dyDescent="0.3">
      <c r="A27" s="8" t="s">
        <v>31</v>
      </c>
      <c r="B27" s="5">
        <v>5.7643188043696902</v>
      </c>
      <c r="C27" s="5">
        <v>0</v>
      </c>
      <c r="D27" s="5">
        <v>5.7643188043696902</v>
      </c>
      <c r="E27" s="5">
        <v>5.7643188043696902</v>
      </c>
      <c r="F27" s="5">
        <v>5.7643188043696902</v>
      </c>
    </row>
    <row r="28" spans="1:6" ht="15.6" x14ac:dyDescent="0.3">
      <c r="A28" s="8" t="s">
        <v>32</v>
      </c>
      <c r="B28" s="5">
        <v>208.20093749404199</v>
      </c>
      <c r="C28" s="5">
        <v>0</v>
      </c>
      <c r="D28" s="5">
        <v>208.20093749404199</v>
      </c>
      <c r="E28" s="5">
        <v>208.20093749404199</v>
      </c>
      <c r="F28" s="5">
        <v>208.20093749404199</v>
      </c>
    </row>
    <row r="29" spans="1:6" ht="15.6" x14ac:dyDescent="0.3">
      <c r="A29" s="8" t="s">
        <v>33</v>
      </c>
      <c r="B29" s="5">
        <v>0.78110181755558095</v>
      </c>
      <c r="C29" s="5">
        <v>0</v>
      </c>
      <c r="D29" s="5">
        <v>0.78110181755558095</v>
      </c>
      <c r="E29" s="5">
        <v>0.78110181755558095</v>
      </c>
      <c r="F29" s="5">
        <v>0.78110181755558095</v>
      </c>
    </row>
    <row r="30" spans="1:6" ht="15.6" x14ac:dyDescent="0.3">
      <c r="A30" s="8" t="s">
        <v>34</v>
      </c>
      <c r="B30" s="5">
        <v>0.202211119130181</v>
      </c>
      <c r="C30" s="5">
        <v>0</v>
      </c>
      <c r="D30" s="5">
        <v>0.202211119130181</v>
      </c>
      <c r="E30" s="5">
        <v>0.202211119130181</v>
      </c>
      <c r="F30" s="5">
        <v>0.202211119130181</v>
      </c>
    </row>
    <row r="31" spans="1:6" ht="15.6" x14ac:dyDescent="0.3">
      <c r="A31" s="8" t="s">
        <v>35</v>
      </c>
      <c r="B31" s="5">
        <v>6</v>
      </c>
      <c r="C31" s="5">
        <v>0</v>
      </c>
      <c r="D31" s="5">
        <v>6</v>
      </c>
      <c r="E31" s="5">
        <v>6</v>
      </c>
      <c r="F31" s="5">
        <v>6</v>
      </c>
    </row>
    <row r="32" spans="1:6" ht="15.6" x14ac:dyDescent="0.3">
      <c r="A32" s="8" t="s">
        <v>36</v>
      </c>
      <c r="B32" s="5">
        <v>1</v>
      </c>
      <c r="C32" s="5">
        <v>0</v>
      </c>
      <c r="D32" s="5">
        <v>1</v>
      </c>
      <c r="E32" s="5">
        <v>1</v>
      </c>
      <c r="F32" s="5">
        <v>1</v>
      </c>
    </row>
    <row r="33" spans="1:6" ht="15.6" x14ac:dyDescent="0.3">
      <c r="A33" s="8" t="s">
        <v>37</v>
      </c>
      <c r="B33" s="5">
        <v>225</v>
      </c>
      <c r="C33" s="5">
        <v>0</v>
      </c>
      <c r="D33" s="5">
        <v>225</v>
      </c>
      <c r="E33" s="5">
        <v>225</v>
      </c>
      <c r="F33" s="5">
        <v>225</v>
      </c>
    </row>
    <row r="34" spans="1:6" ht="15.6" x14ac:dyDescent="0.3">
      <c r="A34" s="8" t="s">
        <v>38</v>
      </c>
      <c r="B34" s="5">
        <v>37.5</v>
      </c>
      <c r="C34" s="5">
        <v>0</v>
      </c>
      <c r="D34" s="5">
        <v>37.5</v>
      </c>
      <c r="E34" s="5">
        <v>37.5</v>
      </c>
      <c r="F34" s="5">
        <v>37.5</v>
      </c>
    </row>
    <row r="35" spans="1:6" ht="15.6" x14ac:dyDescent="0.3">
      <c r="A35" s="8" t="s">
        <v>39</v>
      </c>
      <c r="B35" s="5">
        <v>37.5</v>
      </c>
      <c r="C35" s="5">
        <v>0</v>
      </c>
      <c r="D35" s="5">
        <v>37.5</v>
      </c>
      <c r="E35" s="5">
        <v>37.5</v>
      </c>
      <c r="F35" s="5">
        <v>37.5</v>
      </c>
    </row>
    <row r="36" spans="1:6" ht="15.6" x14ac:dyDescent="0.3">
      <c r="A36" s="8" t="s">
        <v>40</v>
      </c>
      <c r="B36" s="5">
        <v>23.532659689585401</v>
      </c>
      <c r="C36" s="5">
        <v>0</v>
      </c>
      <c r="D36" s="5">
        <v>23.532659689585401</v>
      </c>
      <c r="E36" s="5">
        <v>23.532659689585401</v>
      </c>
      <c r="F36" s="5">
        <v>23.532659689585401</v>
      </c>
    </row>
    <row r="37" spans="1:6" ht="15.6" x14ac:dyDescent="0.3">
      <c r="A37" s="8" t="s">
        <v>41</v>
      </c>
      <c r="B37" s="5">
        <v>62.331130719152704</v>
      </c>
      <c r="C37" s="5">
        <v>0</v>
      </c>
      <c r="D37" s="5">
        <v>62.331130719152704</v>
      </c>
      <c r="E37" s="5">
        <v>62.331130719152704</v>
      </c>
      <c r="F37" s="5">
        <v>62.331130719152704</v>
      </c>
    </row>
    <row r="38" spans="1:6" ht="15.6" x14ac:dyDescent="0.3">
      <c r="A38" s="8" t="s">
        <v>42</v>
      </c>
      <c r="B38" s="5">
        <v>10.3885217865254</v>
      </c>
      <c r="C38" s="5">
        <v>0</v>
      </c>
      <c r="D38" s="5">
        <v>10.3885217865254</v>
      </c>
      <c r="E38" s="5">
        <v>10.3885217865254</v>
      </c>
      <c r="F38" s="5">
        <v>10.3885217865254</v>
      </c>
    </row>
    <row r="39" spans="1:6" ht="15.6" x14ac:dyDescent="0.3">
      <c r="A39" s="8" t="s">
        <v>43</v>
      </c>
      <c r="B39" s="5">
        <v>221.86193482945299</v>
      </c>
      <c r="C39" s="5">
        <v>0</v>
      </c>
      <c r="D39" s="5">
        <v>221.86193482945299</v>
      </c>
      <c r="E39" s="5">
        <v>221.86193482945299</v>
      </c>
      <c r="F39" s="5">
        <v>221.86193482945299</v>
      </c>
    </row>
    <row r="40" spans="1:6" ht="15.6" x14ac:dyDescent="0.3">
      <c r="A40" s="8" t="s">
        <v>44</v>
      </c>
      <c r="B40" s="5">
        <v>0.72297275235932101</v>
      </c>
      <c r="C40" s="5">
        <v>0</v>
      </c>
      <c r="D40" s="5">
        <v>0.72297275235932101</v>
      </c>
      <c r="E40" s="5">
        <v>0.72297275235932101</v>
      </c>
      <c r="F40" s="5">
        <v>0.72297275235932101</v>
      </c>
    </row>
    <row r="41" spans="1:6" ht="15.6" x14ac:dyDescent="0.3">
      <c r="A41" s="8" t="s">
        <v>45</v>
      </c>
      <c r="B41" s="5">
        <v>0.31459114909955499</v>
      </c>
      <c r="C41" s="5">
        <v>0</v>
      </c>
      <c r="D41" s="5">
        <v>0.31459114909955499</v>
      </c>
      <c r="E41" s="5">
        <v>0.31459114909955499</v>
      </c>
      <c r="F41" s="5">
        <v>0.31459114909955499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29.10937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64</v>
      </c>
      <c r="B2" s="5"/>
      <c r="C2" s="5"/>
      <c r="D2" s="5"/>
      <c r="E2" s="5"/>
      <c r="F2" s="5"/>
    </row>
    <row r="3" spans="1:6" ht="15.6" x14ac:dyDescent="0.3">
      <c r="A3" s="5" t="s">
        <v>65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55</v>
      </c>
      <c r="C7" s="5">
        <v>0</v>
      </c>
      <c r="D7" s="5">
        <v>55</v>
      </c>
      <c r="E7" s="5">
        <v>55</v>
      </c>
      <c r="F7" s="5">
        <v>55</v>
      </c>
    </row>
    <row r="8" spans="1:6" ht="15.6" x14ac:dyDescent="0.3">
      <c r="A8" s="8" t="s">
        <v>12</v>
      </c>
      <c r="B8" s="5">
        <v>9.1666666666666696</v>
      </c>
      <c r="C8" s="5">
        <v>0</v>
      </c>
      <c r="D8" s="5">
        <v>9.1666666666666696</v>
      </c>
      <c r="E8" s="5">
        <v>9.1666666666666696</v>
      </c>
      <c r="F8" s="5">
        <v>9.1666666666666696</v>
      </c>
    </row>
    <row r="9" spans="1:6" ht="15.6" x14ac:dyDescent="0.3">
      <c r="A9" s="8" t="s">
        <v>13</v>
      </c>
      <c r="B9" s="5">
        <v>3079.5</v>
      </c>
      <c r="C9" s="5">
        <v>0</v>
      </c>
      <c r="D9" s="5">
        <v>3079.5</v>
      </c>
      <c r="E9" s="5">
        <v>3079.5</v>
      </c>
      <c r="F9" s="5">
        <v>3079.5</v>
      </c>
    </row>
    <row r="10" spans="1:6" ht="15.6" x14ac:dyDescent="0.3">
      <c r="A10" s="8" t="s">
        <v>14</v>
      </c>
      <c r="B10" s="5">
        <v>513.25</v>
      </c>
      <c r="C10" s="5">
        <v>0</v>
      </c>
      <c r="D10" s="5">
        <v>513.25</v>
      </c>
      <c r="E10" s="5">
        <v>513.25</v>
      </c>
      <c r="F10" s="5">
        <v>513.25</v>
      </c>
    </row>
    <row r="11" spans="1:6" ht="15.6" x14ac:dyDescent="0.3">
      <c r="A11" s="8" t="s">
        <v>15</v>
      </c>
      <c r="B11" s="5">
        <v>55.990909090909099</v>
      </c>
      <c r="C11" s="5">
        <v>0</v>
      </c>
      <c r="D11" s="5">
        <v>55.990909090909099</v>
      </c>
      <c r="E11" s="5">
        <v>55.990909090909099</v>
      </c>
      <c r="F11" s="5">
        <v>55.990909090909099</v>
      </c>
    </row>
    <row r="12" spans="1:6" ht="15.6" x14ac:dyDescent="0.3">
      <c r="A12" s="8" t="s">
        <v>16</v>
      </c>
      <c r="B12" s="5">
        <v>30.349039448391299</v>
      </c>
      <c r="C12" s="5">
        <v>0</v>
      </c>
      <c r="D12" s="5">
        <v>30.349039448391299</v>
      </c>
      <c r="E12" s="5">
        <v>30.349039448391299</v>
      </c>
      <c r="F12" s="5">
        <v>30.349039448391299</v>
      </c>
    </row>
    <row r="13" spans="1:6" ht="15.6" x14ac:dyDescent="0.3">
      <c r="A13" s="8" t="s">
        <v>17</v>
      </c>
      <c r="B13" s="5">
        <v>0.80763074072949603</v>
      </c>
      <c r="C13" s="5">
        <v>0</v>
      </c>
      <c r="D13" s="5">
        <v>0.80763074072949603</v>
      </c>
      <c r="E13" s="5">
        <v>0.80763074072949603</v>
      </c>
      <c r="F13" s="5">
        <v>0.80763074072949603</v>
      </c>
    </row>
    <row r="14" spans="1:6" ht="15.6" x14ac:dyDescent="0.3">
      <c r="A14" s="8" t="s">
        <v>18</v>
      </c>
      <c r="B14" s="5">
        <v>739.81650201745003</v>
      </c>
      <c r="C14" s="5">
        <v>0</v>
      </c>
      <c r="D14" s="5">
        <v>739.81650201745003</v>
      </c>
      <c r="E14" s="5">
        <v>739.81650201745003</v>
      </c>
      <c r="F14" s="5">
        <v>739.81650201745003</v>
      </c>
    </row>
    <row r="15" spans="1:6" ht="15.6" x14ac:dyDescent="0.3">
      <c r="A15" s="8" t="s">
        <v>19</v>
      </c>
      <c r="B15" s="5">
        <v>123.302750336242</v>
      </c>
      <c r="C15" s="5">
        <v>0</v>
      </c>
      <c r="D15" s="5">
        <v>123.302750336242</v>
      </c>
      <c r="E15" s="5">
        <v>123.302750336242</v>
      </c>
      <c r="F15" s="5">
        <v>123.302750336242</v>
      </c>
    </row>
    <row r="16" spans="1:6" ht="15.6" x14ac:dyDescent="0.3">
      <c r="A16" s="8" t="s">
        <v>20</v>
      </c>
      <c r="B16" s="5">
        <v>218.67601159219399</v>
      </c>
      <c r="C16" s="5">
        <v>0</v>
      </c>
      <c r="D16" s="5">
        <v>218.67601159219399</v>
      </c>
      <c r="E16" s="5">
        <v>218.67601159219399</v>
      </c>
      <c r="F16" s="5">
        <v>218.67601159219399</v>
      </c>
    </row>
    <row r="17" spans="1:6" ht="15.6" x14ac:dyDescent="0.3">
      <c r="A17" s="8" t="s">
        <v>21</v>
      </c>
      <c r="B17" s="5">
        <v>0.75976083714322096</v>
      </c>
      <c r="C17" s="5">
        <v>0</v>
      </c>
      <c r="D17" s="5">
        <v>0.75976083714322096</v>
      </c>
      <c r="E17" s="5">
        <v>0.75976083714322096</v>
      </c>
      <c r="F17" s="5">
        <v>0.75976083714322096</v>
      </c>
    </row>
    <row r="18" spans="1:6" ht="15.6" x14ac:dyDescent="0.3">
      <c r="A18" s="8" t="s">
        <v>22</v>
      </c>
      <c r="B18" s="5">
        <v>0.163967787964937</v>
      </c>
      <c r="C18" s="5">
        <v>0</v>
      </c>
      <c r="D18" s="5">
        <v>0.163967787964937</v>
      </c>
      <c r="E18" s="5">
        <v>0.163967787964937</v>
      </c>
      <c r="F18" s="5">
        <v>0.163967787964937</v>
      </c>
    </row>
    <row r="19" spans="1:6" ht="15.6" x14ac:dyDescent="0.3">
      <c r="A19" s="8" t="s">
        <v>23</v>
      </c>
      <c r="B19" s="5">
        <v>9</v>
      </c>
      <c r="C19" s="5">
        <v>0</v>
      </c>
      <c r="D19" s="5">
        <v>9</v>
      </c>
      <c r="E19" s="5">
        <v>9</v>
      </c>
      <c r="F19" s="5">
        <v>9</v>
      </c>
    </row>
    <row r="20" spans="1:6" ht="15.6" x14ac:dyDescent="0.3">
      <c r="A20" s="8" t="s">
        <v>24</v>
      </c>
      <c r="B20" s="5">
        <v>1.5</v>
      </c>
      <c r="C20" s="5">
        <v>0</v>
      </c>
      <c r="D20" s="5">
        <v>1.5</v>
      </c>
      <c r="E20" s="5">
        <v>1.5</v>
      </c>
      <c r="F20" s="5">
        <v>1.5</v>
      </c>
    </row>
    <row r="21" spans="1:6" ht="15.6" x14ac:dyDescent="0.3">
      <c r="A21" s="8" t="s">
        <v>25</v>
      </c>
      <c r="B21" s="5">
        <v>0.163636</v>
      </c>
      <c r="C21" s="5">
        <v>0</v>
      </c>
      <c r="D21" s="5">
        <v>0.163636</v>
      </c>
      <c r="E21" s="5">
        <v>0.163636</v>
      </c>
      <c r="F21" s="5">
        <v>0.163636</v>
      </c>
    </row>
    <row r="22" spans="1:6" ht="15.6" x14ac:dyDescent="0.3">
      <c r="A22" s="8" t="s">
        <v>26</v>
      </c>
      <c r="B22" s="5">
        <v>796.5</v>
      </c>
      <c r="C22" s="5">
        <v>0</v>
      </c>
      <c r="D22" s="5">
        <v>796.5</v>
      </c>
      <c r="E22" s="5">
        <v>796.5</v>
      </c>
      <c r="F22" s="5">
        <v>796.5</v>
      </c>
    </row>
    <row r="23" spans="1:6" ht="15.6" x14ac:dyDescent="0.3">
      <c r="A23" s="8" t="s">
        <v>27</v>
      </c>
      <c r="B23" s="5">
        <v>132.75</v>
      </c>
      <c r="C23" s="5">
        <v>0</v>
      </c>
      <c r="D23" s="5">
        <v>132.75</v>
      </c>
      <c r="E23" s="5">
        <v>132.75</v>
      </c>
      <c r="F23" s="5">
        <v>132.75</v>
      </c>
    </row>
    <row r="24" spans="1:6" ht="15.6" x14ac:dyDescent="0.3">
      <c r="A24" s="8" t="s">
        <v>28</v>
      </c>
      <c r="B24" s="5">
        <v>88.5</v>
      </c>
      <c r="C24" s="5">
        <v>0</v>
      </c>
      <c r="D24" s="5">
        <v>88.5</v>
      </c>
      <c r="E24" s="5">
        <v>88.5</v>
      </c>
      <c r="F24" s="5">
        <v>88.5</v>
      </c>
    </row>
    <row r="25" spans="1:6" ht="15.6" x14ac:dyDescent="0.3">
      <c r="A25" s="8" t="s">
        <v>29</v>
      </c>
      <c r="B25" s="5">
        <v>52.526911377906799</v>
      </c>
      <c r="C25" s="5">
        <v>0</v>
      </c>
      <c r="D25" s="5">
        <v>52.526911377906799</v>
      </c>
      <c r="E25" s="5">
        <v>52.526911377906799</v>
      </c>
      <c r="F25" s="5">
        <v>52.526911377906799</v>
      </c>
    </row>
    <row r="26" spans="1:6" ht="15.6" x14ac:dyDescent="0.3">
      <c r="A26" s="8" t="s">
        <v>30</v>
      </c>
      <c r="B26" s="5">
        <v>186.89994923522201</v>
      </c>
      <c r="C26" s="5">
        <v>0</v>
      </c>
      <c r="D26" s="5">
        <v>186.89994923522201</v>
      </c>
      <c r="E26" s="5">
        <v>186.89994923522201</v>
      </c>
      <c r="F26" s="5">
        <v>186.89994923522201</v>
      </c>
    </row>
    <row r="27" spans="1:6" ht="15.6" x14ac:dyDescent="0.3">
      <c r="A27" s="8" t="s">
        <v>31</v>
      </c>
      <c r="B27" s="5">
        <v>31.1499915392037</v>
      </c>
      <c r="C27" s="5">
        <v>0</v>
      </c>
      <c r="D27" s="5">
        <v>31.1499915392037</v>
      </c>
      <c r="E27" s="5">
        <v>31.1499915392037</v>
      </c>
      <c r="F27" s="5">
        <v>31.1499915392037</v>
      </c>
    </row>
    <row r="28" spans="1:6" ht="15.6" x14ac:dyDescent="0.3">
      <c r="A28" s="8" t="s">
        <v>32</v>
      </c>
      <c r="B28" s="5">
        <v>176.26131117205</v>
      </c>
      <c r="C28" s="5">
        <v>0</v>
      </c>
      <c r="D28" s="5">
        <v>176.26131117205</v>
      </c>
      <c r="E28" s="5">
        <v>176.26131117205</v>
      </c>
      <c r="F28" s="5">
        <v>176.26131117205</v>
      </c>
    </row>
    <row r="29" spans="1:6" ht="15.6" x14ac:dyDescent="0.3">
      <c r="A29" s="8" t="s">
        <v>33</v>
      </c>
      <c r="B29" s="5">
        <v>0.76534846298151604</v>
      </c>
      <c r="C29" s="5">
        <v>0</v>
      </c>
      <c r="D29" s="5">
        <v>0.76534846298151604</v>
      </c>
      <c r="E29" s="5">
        <v>0.76534846298151604</v>
      </c>
      <c r="F29" s="5">
        <v>0.76534846298151604</v>
      </c>
    </row>
    <row r="30" spans="1:6" ht="15.6" x14ac:dyDescent="0.3">
      <c r="A30" s="8" t="s">
        <v>34</v>
      </c>
      <c r="B30" s="5">
        <v>3.4352806126387997E-2</v>
      </c>
      <c r="C30" s="5">
        <v>0</v>
      </c>
      <c r="D30" s="5">
        <v>3.4352806126387997E-2</v>
      </c>
      <c r="E30" s="5">
        <v>3.4352806126387997E-2</v>
      </c>
      <c r="F30" s="5">
        <v>3.4352806126387997E-2</v>
      </c>
    </row>
    <row r="31" spans="1:6" ht="15.6" x14ac:dyDescent="0.3">
      <c r="A31" s="8" t="s">
        <v>35</v>
      </c>
      <c r="B31" s="5">
        <v>46</v>
      </c>
      <c r="C31" s="5">
        <v>0</v>
      </c>
      <c r="D31" s="5">
        <v>46</v>
      </c>
      <c r="E31" s="5">
        <v>46</v>
      </c>
      <c r="F31" s="5">
        <v>46</v>
      </c>
    </row>
    <row r="32" spans="1:6" ht="15.6" x14ac:dyDescent="0.3">
      <c r="A32" s="8" t="s">
        <v>36</v>
      </c>
      <c r="B32" s="5">
        <v>7.6666666666666696</v>
      </c>
      <c r="C32" s="5">
        <v>0</v>
      </c>
      <c r="D32" s="5">
        <v>7.6666666666666696</v>
      </c>
      <c r="E32" s="5">
        <v>7.6666666666666696</v>
      </c>
      <c r="F32" s="5">
        <v>7.6666666666666696</v>
      </c>
    </row>
    <row r="33" spans="1:6" ht="15.6" x14ac:dyDescent="0.3">
      <c r="A33" s="8" t="s">
        <v>37</v>
      </c>
      <c r="B33" s="5">
        <v>2283</v>
      </c>
      <c r="C33" s="5">
        <v>0</v>
      </c>
      <c r="D33" s="5">
        <v>2283</v>
      </c>
      <c r="E33" s="5">
        <v>2283</v>
      </c>
      <c r="F33" s="5">
        <v>2283</v>
      </c>
    </row>
    <row r="34" spans="1:6" ht="15.6" x14ac:dyDescent="0.3">
      <c r="A34" s="8" t="s">
        <v>38</v>
      </c>
      <c r="B34" s="5">
        <v>380.5</v>
      </c>
      <c r="C34" s="5">
        <v>0</v>
      </c>
      <c r="D34" s="5">
        <v>380.5</v>
      </c>
      <c r="E34" s="5">
        <v>380.5</v>
      </c>
      <c r="F34" s="5">
        <v>380.5</v>
      </c>
    </row>
    <row r="35" spans="1:6" ht="15.6" x14ac:dyDescent="0.3">
      <c r="A35" s="8" t="s">
        <v>39</v>
      </c>
      <c r="B35" s="5">
        <v>49.630434782608702</v>
      </c>
      <c r="C35" s="5">
        <v>0</v>
      </c>
      <c r="D35" s="5">
        <v>49.630434782608702</v>
      </c>
      <c r="E35" s="5">
        <v>49.630434782608702</v>
      </c>
      <c r="F35" s="5">
        <v>49.630434782608702</v>
      </c>
    </row>
    <row r="36" spans="1:6" ht="15.6" x14ac:dyDescent="0.3">
      <c r="A36" s="8" t="s">
        <v>40</v>
      </c>
      <c r="B36" s="5">
        <v>26.0098905926165</v>
      </c>
      <c r="C36" s="5">
        <v>0</v>
      </c>
      <c r="D36" s="5">
        <v>26.0098905926165</v>
      </c>
      <c r="E36" s="5">
        <v>26.0098905926165</v>
      </c>
      <c r="F36" s="5">
        <v>26.0098905926165</v>
      </c>
    </row>
    <row r="37" spans="1:6" ht="15.6" x14ac:dyDescent="0.3">
      <c r="A37" s="8" t="s">
        <v>41</v>
      </c>
      <c r="B37" s="5">
        <v>552.51647957143905</v>
      </c>
      <c r="C37" s="5">
        <v>0</v>
      </c>
      <c r="D37" s="5">
        <v>552.51647957143905</v>
      </c>
      <c r="E37" s="5">
        <v>552.51647957143905</v>
      </c>
      <c r="F37" s="5">
        <v>552.51647957143905</v>
      </c>
    </row>
    <row r="38" spans="1:6" ht="15.6" x14ac:dyDescent="0.3">
      <c r="A38" s="8" t="s">
        <v>42</v>
      </c>
      <c r="B38" s="5">
        <v>92.086079928573199</v>
      </c>
      <c r="C38" s="5">
        <v>0</v>
      </c>
      <c r="D38" s="5">
        <v>92.086079928573199</v>
      </c>
      <c r="E38" s="5">
        <v>92.086079928573199</v>
      </c>
      <c r="F38" s="5">
        <v>92.086079928573199</v>
      </c>
    </row>
    <row r="39" spans="1:6" ht="15.6" x14ac:dyDescent="0.3">
      <c r="A39" s="8" t="s">
        <v>43</v>
      </c>
      <c r="B39" s="5">
        <v>220.90397348613601</v>
      </c>
      <c r="C39" s="5">
        <v>0</v>
      </c>
      <c r="D39" s="5">
        <v>220.90397348613601</v>
      </c>
      <c r="E39" s="5">
        <v>220.90397348613601</v>
      </c>
      <c r="F39" s="5">
        <v>220.90397348613601</v>
      </c>
    </row>
    <row r="40" spans="1:6" ht="15.6" x14ac:dyDescent="0.3">
      <c r="A40" s="8" t="s">
        <v>44</v>
      </c>
      <c r="B40" s="5">
        <v>0.75798664933357895</v>
      </c>
      <c r="C40" s="5">
        <v>0</v>
      </c>
      <c r="D40" s="5">
        <v>0.75798664933357895</v>
      </c>
      <c r="E40" s="5">
        <v>0.75798664933357895</v>
      </c>
      <c r="F40" s="5">
        <v>0.75798664933357895</v>
      </c>
    </row>
    <row r="41" spans="1:6" ht="15.6" x14ac:dyDescent="0.3">
      <c r="A41" s="8" t="s">
        <v>45</v>
      </c>
      <c r="B41" s="5">
        <v>0.20865551542437399</v>
      </c>
      <c r="C41" s="5">
        <v>0</v>
      </c>
      <c r="D41" s="5">
        <v>0.20865551542437399</v>
      </c>
      <c r="E41" s="5">
        <v>0.20865551542437399</v>
      </c>
      <c r="F41" s="5">
        <v>0.20865551542437399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1"/>
  <sheetViews>
    <sheetView tabSelected="1" topLeftCell="A6" workbookViewId="0">
      <selection activeCell="A6" sqref="A6:A41"/>
    </sheetView>
  </sheetViews>
  <sheetFormatPr defaultRowHeight="14.4" x14ac:dyDescent="0.3"/>
  <cols>
    <col min="1" max="1" width="37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66</v>
      </c>
      <c r="B2" s="5"/>
      <c r="C2" s="5"/>
      <c r="D2" s="5"/>
      <c r="E2" s="5"/>
      <c r="F2" s="5"/>
    </row>
    <row r="3" spans="1:6" ht="15.6" x14ac:dyDescent="0.3">
      <c r="A3" s="5" t="s">
        <v>67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10</v>
      </c>
      <c r="C7" s="5">
        <v>0</v>
      </c>
      <c r="D7" s="5">
        <v>10</v>
      </c>
      <c r="E7" s="5">
        <v>10</v>
      </c>
      <c r="F7" s="5">
        <v>10</v>
      </c>
    </row>
    <row r="8" spans="1:6" ht="15.6" x14ac:dyDescent="0.3">
      <c r="A8" s="8" t="s">
        <v>12</v>
      </c>
      <c r="B8" s="5">
        <v>1.6666666666666701</v>
      </c>
      <c r="C8" s="5">
        <v>0</v>
      </c>
      <c r="D8" s="5">
        <v>1.6666666666666701</v>
      </c>
      <c r="E8" s="5">
        <v>1.6666666666666701</v>
      </c>
      <c r="F8" s="5">
        <v>1.6666666666666701</v>
      </c>
    </row>
    <row r="9" spans="1:6" ht="15.6" x14ac:dyDescent="0.3">
      <c r="A9" s="8" t="s">
        <v>13</v>
      </c>
      <c r="B9" s="5">
        <v>538</v>
      </c>
      <c r="C9" s="5">
        <v>0</v>
      </c>
      <c r="D9" s="5">
        <v>538</v>
      </c>
      <c r="E9" s="5">
        <v>538</v>
      </c>
      <c r="F9" s="5">
        <v>538</v>
      </c>
    </row>
    <row r="10" spans="1:6" ht="15.6" x14ac:dyDescent="0.3">
      <c r="A10" s="8" t="s">
        <v>14</v>
      </c>
      <c r="B10" s="5">
        <v>89.6666666666667</v>
      </c>
      <c r="C10" s="5">
        <v>0</v>
      </c>
      <c r="D10" s="5">
        <v>89.6666666666667</v>
      </c>
      <c r="E10" s="5">
        <v>89.6666666666667</v>
      </c>
      <c r="F10" s="5">
        <v>89.6666666666667</v>
      </c>
    </row>
    <row r="11" spans="1:6" ht="15.6" x14ac:dyDescent="0.3">
      <c r="A11" s="8" t="s">
        <v>15</v>
      </c>
      <c r="B11" s="5">
        <v>53.8</v>
      </c>
      <c r="C11" s="5">
        <v>0</v>
      </c>
      <c r="D11" s="5">
        <v>53.8</v>
      </c>
      <c r="E11" s="5">
        <v>53.8</v>
      </c>
      <c r="F11" s="5">
        <v>53.8</v>
      </c>
    </row>
    <row r="12" spans="1:6" ht="15.6" x14ac:dyDescent="0.3">
      <c r="A12" s="8" t="s">
        <v>16</v>
      </c>
      <c r="B12" s="5">
        <v>27.610764551162699</v>
      </c>
      <c r="C12" s="5">
        <v>0</v>
      </c>
      <c r="D12" s="5">
        <v>27.610764551162699</v>
      </c>
      <c r="E12" s="5">
        <v>27.610764551162699</v>
      </c>
      <c r="F12" s="5">
        <v>27.610764551162699</v>
      </c>
    </row>
    <row r="13" spans="1:6" ht="15.6" x14ac:dyDescent="0.3">
      <c r="A13" s="8" t="s">
        <v>17</v>
      </c>
      <c r="B13" s="5">
        <v>0.86242165332086895</v>
      </c>
      <c r="C13" s="5">
        <v>0</v>
      </c>
      <c r="D13" s="5">
        <v>0.86242165332086895</v>
      </c>
      <c r="E13" s="5">
        <v>0.86242165332086895</v>
      </c>
      <c r="F13" s="5">
        <v>0.86242165332086895</v>
      </c>
    </row>
    <row r="14" spans="1:6" ht="15.6" x14ac:dyDescent="0.3">
      <c r="A14" s="8" t="s">
        <v>18</v>
      </c>
      <c r="B14" s="5">
        <v>150.28280550391</v>
      </c>
      <c r="C14" s="5">
        <v>0</v>
      </c>
      <c r="D14" s="5">
        <v>150.28280550391</v>
      </c>
      <c r="E14" s="5">
        <v>150.28280550391</v>
      </c>
      <c r="F14" s="5">
        <v>150.28280550391</v>
      </c>
    </row>
    <row r="15" spans="1:6" ht="15.6" x14ac:dyDescent="0.3">
      <c r="A15" s="8" t="s">
        <v>19</v>
      </c>
      <c r="B15" s="5">
        <v>25.047134250651698</v>
      </c>
      <c r="C15" s="5">
        <v>0</v>
      </c>
      <c r="D15" s="5">
        <v>25.047134250651698</v>
      </c>
      <c r="E15" s="5">
        <v>25.047134250651698</v>
      </c>
      <c r="F15" s="5">
        <v>25.047134250651698</v>
      </c>
    </row>
    <row r="16" spans="1:6" ht="15.6" x14ac:dyDescent="0.3">
      <c r="A16" s="8" t="s">
        <v>20</v>
      </c>
      <c r="B16" s="5">
        <v>231.580743047434</v>
      </c>
      <c r="C16" s="5">
        <v>0</v>
      </c>
      <c r="D16" s="5">
        <v>231.580743047434</v>
      </c>
      <c r="E16" s="5">
        <v>231.580743047434</v>
      </c>
      <c r="F16" s="5">
        <v>231.580743047434</v>
      </c>
    </row>
    <row r="17" spans="1:6" ht="15.6" x14ac:dyDescent="0.3">
      <c r="A17" s="8" t="s">
        <v>21</v>
      </c>
      <c r="B17" s="5">
        <v>0.72066393029012998</v>
      </c>
      <c r="C17" s="5">
        <v>0</v>
      </c>
      <c r="D17" s="5">
        <v>0.72066393029012998</v>
      </c>
      <c r="E17" s="5">
        <v>0.72066393029012998</v>
      </c>
      <c r="F17" s="5">
        <v>0.72066393029012998</v>
      </c>
    </row>
    <row r="18" spans="1:6" ht="15.6" x14ac:dyDescent="0.3">
      <c r="A18" s="8" t="s">
        <v>22</v>
      </c>
      <c r="B18" s="5">
        <v>0.164077612937328</v>
      </c>
      <c r="C18" s="5">
        <v>0</v>
      </c>
      <c r="D18" s="5">
        <v>0.164077612937328</v>
      </c>
      <c r="E18" s="5">
        <v>0.164077612937328</v>
      </c>
      <c r="F18" s="5">
        <v>0.164077612937328</v>
      </c>
    </row>
    <row r="19" spans="1:6" ht="15.6" x14ac:dyDescent="0.3">
      <c r="A19" s="8" t="s">
        <v>23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</row>
    <row r="20" spans="1:6" ht="15.6" x14ac:dyDescent="0.3">
      <c r="A20" s="8" t="s">
        <v>24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</row>
    <row r="21" spans="1:6" ht="15.6" x14ac:dyDescent="0.3">
      <c r="A21" s="8" t="s">
        <v>25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</row>
    <row r="22" spans="1:6" ht="15.6" x14ac:dyDescent="0.3">
      <c r="A22" s="8" t="s">
        <v>26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</row>
    <row r="23" spans="1:6" ht="15.6" x14ac:dyDescent="0.3">
      <c r="A23" s="8" t="s">
        <v>27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</row>
    <row r="24" spans="1:6" ht="15.6" x14ac:dyDescent="0.3">
      <c r="A24" s="8" t="s">
        <v>28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</row>
    <row r="25" spans="1:6" ht="15.6" x14ac:dyDescent="0.3">
      <c r="A25" s="8" t="s">
        <v>29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</row>
    <row r="26" spans="1:6" ht="15.6" x14ac:dyDescent="0.3">
      <c r="A26" s="8" t="s">
        <v>30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</row>
    <row r="27" spans="1:6" ht="15.6" x14ac:dyDescent="0.3">
      <c r="A27" s="8" t="s">
        <v>31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</row>
    <row r="28" spans="1:6" ht="15.6" x14ac:dyDescent="0.3">
      <c r="A28" s="8" t="s">
        <v>32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</row>
    <row r="29" spans="1:6" ht="15.6" x14ac:dyDescent="0.3">
      <c r="A29" s="8" t="s">
        <v>33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</row>
    <row r="30" spans="1:6" ht="15.6" x14ac:dyDescent="0.3">
      <c r="A30" s="8" t="s">
        <v>34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</row>
    <row r="31" spans="1:6" ht="15.6" x14ac:dyDescent="0.3">
      <c r="A31" s="8" t="s">
        <v>35</v>
      </c>
      <c r="B31" s="5">
        <v>10</v>
      </c>
      <c r="C31" s="5">
        <v>0</v>
      </c>
      <c r="D31" s="5">
        <v>10</v>
      </c>
      <c r="E31" s="5">
        <v>10</v>
      </c>
      <c r="F31" s="5">
        <v>10</v>
      </c>
    </row>
    <row r="32" spans="1:6" ht="15.6" x14ac:dyDescent="0.3">
      <c r="A32" s="8" t="s">
        <v>36</v>
      </c>
      <c r="B32" s="5">
        <v>1.6666666666666701</v>
      </c>
      <c r="C32" s="5">
        <v>0</v>
      </c>
      <c r="D32" s="5">
        <v>1.6666666666666701</v>
      </c>
      <c r="E32" s="5">
        <v>1.6666666666666701</v>
      </c>
      <c r="F32" s="5">
        <v>1.6666666666666701</v>
      </c>
    </row>
    <row r="33" spans="1:6" ht="15.6" x14ac:dyDescent="0.3">
      <c r="A33" s="8" t="s">
        <v>37</v>
      </c>
      <c r="B33" s="5">
        <v>538</v>
      </c>
      <c r="C33" s="5">
        <v>0</v>
      </c>
      <c r="D33" s="5">
        <v>538</v>
      </c>
      <c r="E33" s="5">
        <v>538</v>
      </c>
      <c r="F33" s="5">
        <v>538</v>
      </c>
    </row>
    <row r="34" spans="1:6" ht="15.6" x14ac:dyDescent="0.3">
      <c r="A34" s="8" t="s">
        <v>38</v>
      </c>
      <c r="B34" s="5">
        <v>89.6666666666667</v>
      </c>
      <c r="C34" s="5">
        <v>0</v>
      </c>
      <c r="D34" s="5">
        <v>89.6666666666667</v>
      </c>
      <c r="E34" s="5">
        <v>89.6666666666667</v>
      </c>
      <c r="F34" s="5">
        <v>89.6666666666667</v>
      </c>
    </row>
    <row r="35" spans="1:6" ht="15.6" x14ac:dyDescent="0.3">
      <c r="A35" s="8" t="s">
        <v>39</v>
      </c>
      <c r="B35" s="5">
        <v>53.8</v>
      </c>
      <c r="C35" s="5">
        <v>0</v>
      </c>
      <c r="D35" s="5">
        <v>53.8</v>
      </c>
      <c r="E35" s="5">
        <v>53.8</v>
      </c>
      <c r="F35" s="5">
        <v>53.8</v>
      </c>
    </row>
    <row r="36" spans="1:6" ht="15.6" x14ac:dyDescent="0.3">
      <c r="A36" s="8" t="s">
        <v>40</v>
      </c>
      <c r="B36" s="5">
        <v>27.610764551162699</v>
      </c>
      <c r="C36" s="5">
        <v>0</v>
      </c>
      <c r="D36" s="5">
        <v>27.610764551162699</v>
      </c>
      <c r="E36" s="5">
        <v>27.610764551162699</v>
      </c>
      <c r="F36" s="5">
        <v>27.610764551162699</v>
      </c>
    </row>
    <row r="37" spans="1:6" ht="15.6" x14ac:dyDescent="0.3">
      <c r="A37" s="8" t="s">
        <v>41</v>
      </c>
      <c r="B37" s="5">
        <v>150.28280550391</v>
      </c>
      <c r="C37" s="5">
        <v>0</v>
      </c>
      <c r="D37" s="5">
        <v>150.28280550391</v>
      </c>
      <c r="E37" s="5">
        <v>150.28280550391</v>
      </c>
      <c r="F37" s="5">
        <v>150.28280550391</v>
      </c>
    </row>
    <row r="38" spans="1:6" ht="15.6" x14ac:dyDescent="0.3">
      <c r="A38" s="8" t="s">
        <v>42</v>
      </c>
      <c r="B38" s="5">
        <v>25.047134250651698</v>
      </c>
      <c r="C38" s="5">
        <v>0</v>
      </c>
      <c r="D38" s="5">
        <v>25.047134250651698</v>
      </c>
      <c r="E38" s="5">
        <v>25.047134250651698</v>
      </c>
      <c r="F38" s="5">
        <v>25.047134250651698</v>
      </c>
    </row>
    <row r="39" spans="1:6" ht="15.6" x14ac:dyDescent="0.3">
      <c r="A39" s="8" t="s">
        <v>43</v>
      </c>
      <c r="B39" s="5">
        <v>231.580743047434</v>
      </c>
      <c r="C39" s="5">
        <v>0</v>
      </c>
      <c r="D39" s="5">
        <v>231.580743047434</v>
      </c>
      <c r="E39" s="5">
        <v>231.580743047434</v>
      </c>
      <c r="F39" s="5">
        <v>231.580743047434</v>
      </c>
    </row>
    <row r="40" spans="1:6" ht="15.6" x14ac:dyDescent="0.3">
      <c r="A40" s="8" t="s">
        <v>44</v>
      </c>
      <c r="B40" s="5">
        <v>0.72066393029012998</v>
      </c>
      <c r="C40" s="5">
        <v>0</v>
      </c>
      <c r="D40" s="5">
        <v>0.72066393029012998</v>
      </c>
      <c r="E40" s="5">
        <v>0.72066393029012998</v>
      </c>
      <c r="F40" s="5">
        <v>0.72066393029012998</v>
      </c>
    </row>
    <row r="41" spans="1:6" ht="15.6" x14ac:dyDescent="0.3">
      <c r="A41" s="8" t="s">
        <v>45</v>
      </c>
      <c r="B41" s="5">
        <v>0.164077612937328</v>
      </c>
      <c r="C41" s="5">
        <v>0</v>
      </c>
      <c r="D41" s="5">
        <v>0.164077612937328</v>
      </c>
      <c r="E41" s="5">
        <v>0.164077612937328</v>
      </c>
      <c r="F41" s="5">
        <v>0.164077612937328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40.4414062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1</v>
      </c>
      <c r="B2" s="5"/>
      <c r="C2" s="5"/>
      <c r="D2" s="5"/>
      <c r="E2" s="5"/>
      <c r="F2" s="5"/>
    </row>
    <row r="3" spans="1:6" ht="15.6" x14ac:dyDescent="0.3">
      <c r="A3" s="5" t="s">
        <v>2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14</v>
      </c>
      <c r="C7" s="5">
        <v>0</v>
      </c>
      <c r="D7" s="5">
        <v>14</v>
      </c>
      <c r="E7" s="5">
        <v>14</v>
      </c>
      <c r="F7" s="5">
        <v>14</v>
      </c>
    </row>
    <row r="8" spans="1:6" ht="15.6" x14ac:dyDescent="0.3">
      <c r="A8" s="8" t="s">
        <v>12</v>
      </c>
      <c r="B8" s="5">
        <v>2.3333333333333299</v>
      </c>
      <c r="C8" s="5">
        <v>0</v>
      </c>
      <c r="D8" s="5">
        <v>2.3333333333333299</v>
      </c>
      <c r="E8" s="5">
        <v>2.3333333333333299</v>
      </c>
      <c r="F8" s="5">
        <v>2.3333333333333299</v>
      </c>
    </row>
    <row r="9" spans="1:6" ht="15.6" x14ac:dyDescent="0.3">
      <c r="A9" s="8" t="s">
        <v>13</v>
      </c>
      <c r="B9" s="5">
        <v>618.5</v>
      </c>
      <c r="C9" s="5">
        <v>0</v>
      </c>
      <c r="D9" s="5">
        <v>618.5</v>
      </c>
      <c r="E9" s="5">
        <v>618.5</v>
      </c>
      <c r="F9" s="5">
        <v>618.5</v>
      </c>
    </row>
    <row r="10" spans="1:6" ht="15.6" x14ac:dyDescent="0.3">
      <c r="A10" s="8" t="s">
        <v>14</v>
      </c>
      <c r="B10" s="5">
        <v>103.083333333333</v>
      </c>
      <c r="C10" s="5">
        <v>0</v>
      </c>
      <c r="D10" s="5">
        <v>103.083333333333</v>
      </c>
      <c r="E10" s="5">
        <v>103.083333333333</v>
      </c>
      <c r="F10" s="5">
        <v>103.083333333333</v>
      </c>
    </row>
    <row r="11" spans="1:6" ht="15.6" x14ac:dyDescent="0.3">
      <c r="A11" s="8" t="s">
        <v>15</v>
      </c>
      <c r="B11" s="5">
        <v>44.178571428571402</v>
      </c>
      <c r="C11" s="5">
        <v>0</v>
      </c>
      <c r="D11" s="5">
        <v>44.178571428571402</v>
      </c>
      <c r="E11" s="5">
        <v>44.178571428571402</v>
      </c>
      <c r="F11" s="5">
        <v>44.178571428571402</v>
      </c>
    </row>
    <row r="12" spans="1:6" ht="15.6" x14ac:dyDescent="0.3">
      <c r="A12" s="8" t="s">
        <v>16</v>
      </c>
      <c r="B12" s="5">
        <v>26.588038282734999</v>
      </c>
      <c r="C12" s="5">
        <v>0</v>
      </c>
      <c r="D12" s="5">
        <v>26.588038282734999</v>
      </c>
      <c r="E12" s="5">
        <v>26.588038282734999</v>
      </c>
      <c r="F12" s="5">
        <v>26.588038282734999</v>
      </c>
    </row>
    <row r="13" spans="1:6" ht="15.6" x14ac:dyDescent="0.3">
      <c r="A13" s="8" t="s">
        <v>17</v>
      </c>
      <c r="B13" s="5">
        <v>0.820217019560192</v>
      </c>
      <c r="C13" s="5">
        <v>0</v>
      </c>
      <c r="D13" s="5">
        <v>0.820217019560192</v>
      </c>
      <c r="E13" s="5">
        <v>0.820217019560192</v>
      </c>
      <c r="F13" s="5">
        <v>0.820217019560192</v>
      </c>
    </row>
    <row r="14" spans="1:6" ht="15.6" x14ac:dyDescent="0.3">
      <c r="A14" s="8" t="s">
        <v>18</v>
      </c>
      <c r="B14" s="5">
        <v>197.68624425611199</v>
      </c>
      <c r="C14" s="5">
        <v>0</v>
      </c>
      <c r="D14" s="5">
        <v>197.68624425611199</v>
      </c>
      <c r="E14" s="5">
        <v>197.68624425611199</v>
      </c>
      <c r="F14" s="5">
        <v>197.68624425611199</v>
      </c>
    </row>
    <row r="15" spans="1:6" ht="15.6" x14ac:dyDescent="0.3">
      <c r="A15" s="8" t="s">
        <v>19</v>
      </c>
      <c r="B15" s="5">
        <v>32.947707376018599</v>
      </c>
      <c r="C15" s="5">
        <v>0</v>
      </c>
      <c r="D15" s="5">
        <v>32.947707376018599</v>
      </c>
      <c r="E15" s="5">
        <v>32.947707376018599</v>
      </c>
      <c r="F15" s="5">
        <v>32.947707376018599</v>
      </c>
    </row>
    <row r="16" spans="1:6" ht="15.6" x14ac:dyDescent="0.3">
      <c r="A16" s="8" t="s">
        <v>20</v>
      </c>
      <c r="B16" s="5">
        <v>217.00342909055701</v>
      </c>
      <c r="C16" s="5">
        <v>0</v>
      </c>
      <c r="D16" s="5">
        <v>217.00342909055701</v>
      </c>
      <c r="E16" s="5">
        <v>217.00342909055701</v>
      </c>
      <c r="F16" s="5">
        <v>217.00342909055701</v>
      </c>
    </row>
    <row r="17" spans="1:6" ht="15.6" x14ac:dyDescent="0.3">
      <c r="A17" s="8" t="s">
        <v>21</v>
      </c>
      <c r="B17" s="5">
        <v>0.68037793976376504</v>
      </c>
      <c r="C17" s="5">
        <v>0</v>
      </c>
      <c r="D17" s="5">
        <v>0.68037793976376504</v>
      </c>
      <c r="E17" s="5">
        <v>0.68037793976376504</v>
      </c>
      <c r="F17" s="5">
        <v>0.68037793976376504</v>
      </c>
    </row>
    <row r="18" spans="1:6" ht="15.6" x14ac:dyDescent="0.3">
      <c r="A18" s="8" t="s">
        <v>22</v>
      </c>
      <c r="B18" s="5">
        <v>0.18485602908182699</v>
      </c>
      <c r="C18" s="5">
        <v>0</v>
      </c>
      <c r="D18" s="5">
        <v>0.18485602908182699</v>
      </c>
      <c r="E18" s="5">
        <v>0.18485602908182699</v>
      </c>
      <c r="F18" s="5">
        <v>0.18485602908182699</v>
      </c>
    </row>
    <row r="19" spans="1:6" ht="15.6" x14ac:dyDescent="0.3">
      <c r="A19" s="8" t="s">
        <v>23</v>
      </c>
      <c r="B19" s="5">
        <v>1</v>
      </c>
      <c r="C19" s="5">
        <v>0</v>
      </c>
      <c r="D19" s="5">
        <v>1</v>
      </c>
      <c r="E19" s="5">
        <v>1</v>
      </c>
      <c r="F19" s="5">
        <v>1</v>
      </c>
    </row>
    <row r="20" spans="1:6" ht="15.6" x14ac:dyDescent="0.3">
      <c r="A20" s="8" t="s">
        <v>24</v>
      </c>
      <c r="B20" s="5">
        <v>0.16666666666666699</v>
      </c>
      <c r="C20" s="5">
        <v>0</v>
      </c>
      <c r="D20" s="5">
        <v>0.16666666666666699</v>
      </c>
      <c r="E20" s="5">
        <v>0.16666666666666699</v>
      </c>
      <c r="F20" s="5">
        <v>0.16666666666666699</v>
      </c>
    </row>
    <row r="21" spans="1:6" ht="15.6" x14ac:dyDescent="0.3">
      <c r="A21" s="8" t="s">
        <v>25</v>
      </c>
      <c r="B21" s="5">
        <v>7.1428599999999995E-2</v>
      </c>
      <c r="C21" s="5">
        <v>0</v>
      </c>
      <c r="D21" s="5">
        <v>7.1428599999999995E-2</v>
      </c>
      <c r="E21" s="5">
        <v>7.1428599999999995E-2</v>
      </c>
      <c r="F21" s="5">
        <v>7.1428599999999995E-2</v>
      </c>
    </row>
    <row r="22" spans="1:6" ht="15.6" x14ac:dyDescent="0.3">
      <c r="A22" s="8" t="s">
        <v>26</v>
      </c>
      <c r="B22" s="5">
        <v>40.5</v>
      </c>
      <c r="C22" s="5">
        <v>0</v>
      </c>
      <c r="D22" s="5">
        <v>40.5</v>
      </c>
      <c r="E22" s="5">
        <v>40.5</v>
      </c>
      <c r="F22" s="5">
        <v>40.5</v>
      </c>
    </row>
    <row r="23" spans="1:6" ht="15.6" x14ac:dyDescent="0.3">
      <c r="A23" s="8" t="s">
        <v>27</v>
      </c>
      <c r="B23" s="5">
        <v>6.75</v>
      </c>
      <c r="C23" s="5">
        <v>0</v>
      </c>
      <c r="D23" s="5">
        <v>6.75</v>
      </c>
      <c r="E23" s="5">
        <v>6.75</v>
      </c>
      <c r="F23" s="5">
        <v>6.75</v>
      </c>
    </row>
    <row r="24" spans="1:6" ht="15.6" x14ac:dyDescent="0.3">
      <c r="A24" s="8" t="s">
        <v>28</v>
      </c>
      <c r="B24" s="5">
        <v>40.5</v>
      </c>
      <c r="C24" s="5">
        <v>0</v>
      </c>
      <c r="D24" s="5">
        <v>40.5</v>
      </c>
      <c r="E24" s="5">
        <v>40.5</v>
      </c>
      <c r="F24" s="5">
        <v>40.5</v>
      </c>
    </row>
    <row r="25" spans="1:6" ht="15.6" x14ac:dyDescent="0.3">
      <c r="A25" s="8" t="s">
        <v>29</v>
      </c>
      <c r="B25" s="5">
        <v>45.3553384542465</v>
      </c>
      <c r="C25" s="5">
        <v>0</v>
      </c>
      <c r="D25" s="5">
        <v>45.3553384542465</v>
      </c>
      <c r="E25" s="5">
        <v>45.3553384542465</v>
      </c>
      <c r="F25" s="5">
        <v>45.3553384542465</v>
      </c>
    </row>
    <row r="26" spans="1:6" ht="15.6" x14ac:dyDescent="0.3">
      <c r="A26" s="8" t="s">
        <v>30</v>
      </c>
      <c r="B26" s="5">
        <v>10.537537387836499</v>
      </c>
      <c r="C26" s="5">
        <v>0</v>
      </c>
      <c r="D26" s="5">
        <v>10.537537387836499</v>
      </c>
      <c r="E26" s="5">
        <v>10.537537387836499</v>
      </c>
      <c r="F26" s="5">
        <v>10.537537387836499</v>
      </c>
    </row>
    <row r="27" spans="1:6" ht="15.6" x14ac:dyDescent="0.3">
      <c r="A27" s="8" t="s">
        <v>31</v>
      </c>
      <c r="B27" s="5">
        <v>1.7562562313060801</v>
      </c>
      <c r="C27" s="5">
        <v>0</v>
      </c>
      <c r="D27" s="5">
        <v>1.7562562313060801</v>
      </c>
      <c r="E27" s="5">
        <v>1.7562562313060801</v>
      </c>
      <c r="F27" s="5">
        <v>1.7562562313060801</v>
      </c>
    </row>
    <row r="28" spans="1:6" ht="15.6" x14ac:dyDescent="0.3">
      <c r="A28" s="8" t="s">
        <v>32</v>
      </c>
      <c r="B28" s="5">
        <v>217.55579171094601</v>
      </c>
      <c r="C28" s="5">
        <v>0</v>
      </c>
      <c r="D28" s="5">
        <v>217.55579171094601</v>
      </c>
      <c r="E28" s="5">
        <v>217.55579171094601</v>
      </c>
      <c r="F28" s="5">
        <v>217.55579171094601</v>
      </c>
    </row>
    <row r="29" spans="1:6" ht="15.6" x14ac:dyDescent="0.3">
      <c r="A29" s="8" t="s">
        <v>33</v>
      </c>
      <c r="B29" s="5">
        <v>0.73981389165835898</v>
      </c>
      <c r="C29" s="5">
        <v>0</v>
      </c>
      <c r="D29" s="5">
        <v>0.73981389165835898</v>
      </c>
      <c r="E29" s="5">
        <v>0.73981389165835898</v>
      </c>
      <c r="F29" s="5">
        <v>0.73981389165835898</v>
      </c>
    </row>
    <row r="30" spans="1:6" ht="15.6" x14ac:dyDescent="0.3">
      <c r="A30" s="8" t="s">
        <v>34</v>
      </c>
      <c r="B30" s="5">
        <v>0.120194149955294</v>
      </c>
      <c r="C30" s="5">
        <v>0</v>
      </c>
      <c r="D30" s="5">
        <v>0.120194149955294</v>
      </c>
      <c r="E30" s="5">
        <v>0.120194149955294</v>
      </c>
      <c r="F30" s="5">
        <v>0.120194149955294</v>
      </c>
    </row>
    <row r="31" spans="1:6" ht="15.6" x14ac:dyDescent="0.3">
      <c r="A31" s="8" t="s">
        <v>35</v>
      </c>
      <c r="B31" s="5">
        <v>13</v>
      </c>
      <c r="C31" s="5">
        <v>0</v>
      </c>
      <c r="D31" s="5">
        <v>13</v>
      </c>
      <c r="E31" s="5">
        <v>13</v>
      </c>
      <c r="F31" s="5">
        <v>13</v>
      </c>
    </row>
    <row r="32" spans="1:6" ht="15.6" x14ac:dyDescent="0.3">
      <c r="A32" s="8" t="s">
        <v>36</v>
      </c>
      <c r="B32" s="5">
        <v>2.1666666666666701</v>
      </c>
      <c r="C32" s="5">
        <v>0</v>
      </c>
      <c r="D32" s="5">
        <v>2.1666666666666701</v>
      </c>
      <c r="E32" s="5">
        <v>2.1666666666666701</v>
      </c>
      <c r="F32" s="5">
        <v>2.1666666666666701</v>
      </c>
    </row>
    <row r="33" spans="1:6" ht="15.6" x14ac:dyDescent="0.3">
      <c r="A33" s="8" t="s">
        <v>37</v>
      </c>
      <c r="B33" s="5">
        <v>578</v>
      </c>
      <c r="C33" s="5">
        <v>0</v>
      </c>
      <c r="D33" s="5">
        <v>578</v>
      </c>
      <c r="E33" s="5">
        <v>578</v>
      </c>
      <c r="F33" s="5">
        <v>578</v>
      </c>
    </row>
    <row r="34" spans="1:6" ht="15.6" x14ac:dyDescent="0.3">
      <c r="A34" s="8" t="s">
        <v>38</v>
      </c>
      <c r="B34" s="5">
        <v>96.3333333333333</v>
      </c>
      <c r="C34" s="5">
        <v>0</v>
      </c>
      <c r="D34" s="5">
        <v>96.3333333333333</v>
      </c>
      <c r="E34" s="5">
        <v>96.3333333333333</v>
      </c>
      <c r="F34" s="5">
        <v>96.3333333333333</v>
      </c>
    </row>
    <row r="35" spans="1:6" ht="15.6" x14ac:dyDescent="0.3">
      <c r="A35" s="8" t="s">
        <v>39</v>
      </c>
      <c r="B35" s="5">
        <v>44.461538461538503</v>
      </c>
      <c r="C35" s="5">
        <v>0</v>
      </c>
      <c r="D35" s="5">
        <v>44.461538461538503</v>
      </c>
      <c r="E35" s="5">
        <v>44.461538461538503</v>
      </c>
      <c r="F35" s="5">
        <v>44.461538461538503</v>
      </c>
    </row>
    <row r="36" spans="1:6" ht="15.6" x14ac:dyDescent="0.3">
      <c r="A36" s="8" t="s">
        <v>40</v>
      </c>
      <c r="B36" s="5">
        <v>25.1443998080033</v>
      </c>
      <c r="C36" s="5">
        <v>0</v>
      </c>
      <c r="D36" s="5">
        <v>25.1443998080033</v>
      </c>
      <c r="E36" s="5">
        <v>25.1443998080033</v>
      </c>
      <c r="F36" s="5">
        <v>25.1443998080033</v>
      </c>
    </row>
    <row r="37" spans="1:6" ht="15.6" x14ac:dyDescent="0.3">
      <c r="A37" s="8" t="s">
        <v>41</v>
      </c>
      <c r="B37" s="5">
        <v>187.14870686827501</v>
      </c>
      <c r="C37" s="5">
        <v>0</v>
      </c>
      <c r="D37" s="5">
        <v>187.14870686827501</v>
      </c>
      <c r="E37" s="5">
        <v>187.14870686827501</v>
      </c>
      <c r="F37" s="5">
        <v>187.14870686827501</v>
      </c>
    </row>
    <row r="38" spans="1:6" ht="15.6" x14ac:dyDescent="0.3">
      <c r="A38" s="8" t="s">
        <v>42</v>
      </c>
      <c r="B38" s="5">
        <v>31.191451144712499</v>
      </c>
      <c r="C38" s="5">
        <v>0</v>
      </c>
      <c r="D38" s="5">
        <v>31.191451144712499</v>
      </c>
      <c r="E38" s="5">
        <v>31.191451144712499</v>
      </c>
      <c r="F38" s="5">
        <v>31.191451144712499</v>
      </c>
    </row>
    <row r="39" spans="1:6" ht="15.6" x14ac:dyDescent="0.3">
      <c r="A39" s="8" t="s">
        <v>43</v>
      </c>
      <c r="B39" s="5">
        <v>216.98359758037299</v>
      </c>
      <c r="C39" s="5">
        <v>0</v>
      </c>
      <c r="D39" s="5">
        <v>216.98359758037299</v>
      </c>
      <c r="E39" s="5">
        <v>216.98359758037299</v>
      </c>
      <c r="F39" s="5">
        <v>216.98359758037299</v>
      </c>
    </row>
    <row r="40" spans="1:6" ht="15.6" x14ac:dyDescent="0.3">
      <c r="A40" s="8" t="s">
        <v>44</v>
      </c>
      <c r="B40" s="5">
        <v>0.67621330991647899</v>
      </c>
      <c r="C40" s="5">
        <v>0</v>
      </c>
      <c r="D40" s="5">
        <v>0.67621330991647899</v>
      </c>
      <c r="E40" s="5">
        <v>0.67621330991647899</v>
      </c>
      <c r="F40" s="5">
        <v>0.67621330991647899</v>
      </c>
    </row>
    <row r="41" spans="1:6" ht="15.6" x14ac:dyDescent="0.3">
      <c r="A41" s="8" t="s">
        <v>45</v>
      </c>
      <c r="B41" s="5">
        <v>0.18849686091158199</v>
      </c>
      <c r="C41" s="5">
        <v>0</v>
      </c>
      <c r="D41" s="5">
        <v>0.18849686091158199</v>
      </c>
      <c r="E41" s="5">
        <v>0.18849686091158199</v>
      </c>
      <c r="F41" s="5">
        <v>0.18849686091158199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44.554687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46</v>
      </c>
      <c r="B2" s="5"/>
      <c r="C2" s="5"/>
      <c r="D2" s="5"/>
      <c r="E2" s="5"/>
      <c r="F2" s="5"/>
    </row>
    <row r="3" spans="1:6" ht="15.6" x14ac:dyDescent="0.3">
      <c r="A3" s="5" t="s">
        <v>47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6</v>
      </c>
      <c r="C7" s="5">
        <v>0</v>
      </c>
      <c r="D7" s="5">
        <v>6</v>
      </c>
      <c r="E7" s="5">
        <v>6</v>
      </c>
      <c r="F7" s="5">
        <v>6</v>
      </c>
    </row>
    <row r="8" spans="1:6" ht="15.6" x14ac:dyDescent="0.3">
      <c r="A8" s="8" t="s">
        <v>12</v>
      </c>
      <c r="B8" s="5">
        <v>1</v>
      </c>
      <c r="C8" s="5">
        <v>0</v>
      </c>
      <c r="D8" s="5">
        <v>1</v>
      </c>
      <c r="E8" s="5">
        <v>1</v>
      </c>
      <c r="F8" s="5">
        <v>1</v>
      </c>
    </row>
    <row r="9" spans="1:6" ht="15.6" x14ac:dyDescent="0.3">
      <c r="A9" s="8" t="s">
        <v>13</v>
      </c>
      <c r="B9" s="5">
        <v>265</v>
      </c>
      <c r="C9" s="5">
        <v>0</v>
      </c>
      <c r="D9" s="5">
        <v>265</v>
      </c>
      <c r="E9" s="5">
        <v>265</v>
      </c>
      <c r="F9" s="5">
        <v>265</v>
      </c>
    </row>
    <row r="10" spans="1:6" ht="15.6" x14ac:dyDescent="0.3">
      <c r="A10" s="8" t="s">
        <v>14</v>
      </c>
      <c r="B10" s="5">
        <v>44.1666666666667</v>
      </c>
      <c r="C10" s="5">
        <v>0</v>
      </c>
      <c r="D10" s="5">
        <v>44.1666666666667</v>
      </c>
      <c r="E10" s="5">
        <v>44.1666666666667</v>
      </c>
      <c r="F10" s="5">
        <v>44.1666666666667</v>
      </c>
    </row>
    <row r="11" spans="1:6" ht="15.6" x14ac:dyDescent="0.3">
      <c r="A11" s="8" t="s">
        <v>15</v>
      </c>
      <c r="B11" s="5">
        <v>44.1666666666667</v>
      </c>
      <c r="C11" s="5">
        <v>0</v>
      </c>
      <c r="D11" s="5">
        <v>44.1666666666667</v>
      </c>
      <c r="E11" s="5">
        <v>44.1666666666667</v>
      </c>
      <c r="F11" s="5">
        <v>44.1666666666667</v>
      </c>
    </row>
    <row r="12" spans="1:6" ht="15.6" x14ac:dyDescent="0.3">
      <c r="A12" s="8" t="s">
        <v>16</v>
      </c>
      <c r="B12" s="5">
        <v>25.670730868975301</v>
      </c>
      <c r="C12" s="5">
        <v>0</v>
      </c>
      <c r="D12" s="5">
        <v>25.670730868975301</v>
      </c>
      <c r="E12" s="5">
        <v>25.670730868975301</v>
      </c>
      <c r="F12" s="5">
        <v>25.670730868975301</v>
      </c>
    </row>
    <row r="13" spans="1:6" ht="15.6" x14ac:dyDescent="0.3">
      <c r="A13" s="8" t="s">
        <v>17</v>
      </c>
      <c r="B13" s="5">
        <v>0.81478272842677402</v>
      </c>
      <c r="C13" s="5">
        <v>0</v>
      </c>
      <c r="D13" s="5">
        <v>0.81478272842677402</v>
      </c>
      <c r="E13" s="5">
        <v>0.81478272842677402</v>
      </c>
      <c r="F13" s="5">
        <v>0.81478272842677402</v>
      </c>
    </row>
    <row r="14" spans="1:6" ht="15.6" x14ac:dyDescent="0.3">
      <c r="A14" s="8" t="s">
        <v>18</v>
      </c>
      <c r="B14" s="5">
        <v>89.167943880521904</v>
      </c>
      <c r="C14" s="5">
        <v>0</v>
      </c>
      <c r="D14" s="5">
        <v>89.167943880521904</v>
      </c>
      <c r="E14" s="5">
        <v>89.167943880521904</v>
      </c>
      <c r="F14" s="5">
        <v>89.167943880521904</v>
      </c>
    </row>
    <row r="15" spans="1:6" ht="15.6" x14ac:dyDescent="0.3">
      <c r="A15" s="8" t="s">
        <v>19</v>
      </c>
      <c r="B15" s="5">
        <v>14.861323980087001</v>
      </c>
      <c r="C15" s="5">
        <v>0</v>
      </c>
      <c r="D15" s="5">
        <v>14.861323980087001</v>
      </c>
      <c r="E15" s="5">
        <v>14.861323980087001</v>
      </c>
      <c r="F15" s="5">
        <v>14.861323980087001</v>
      </c>
    </row>
    <row r="16" spans="1:6" ht="15.6" x14ac:dyDescent="0.3">
      <c r="A16" s="8" t="s">
        <v>20</v>
      </c>
      <c r="B16" s="5">
        <v>214.52745411793401</v>
      </c>
      <c r="C16" s="5">
        <v>0</v>
      </c>
      <c r="D16" s="5">
        <v>214.52745411793401</v>
      </c>
      <c r="E16" s="5">
        <v>214.52745411793401</v>
      </c>
      <c r="F16" s="5">
        <v>214.52745411793401</v>
      </c>
    </row>
    <row r="17" spans="1:6" ht="15.6" x14ac:dyDescent="0.3">
      <c r="A17" s="8" t="s">
        <v>21</v>
      </c>
      <c r="B17" s="5">
        <v>0.66351719290369104</v>
      </c>
      <c r="C17" s="5">
        <v>0</v>
      </c>
      <c r="D17" s="5">
        <v>0.66351719290369104</v>
      </c>
      <c r="E17" s="5">
        <v>0.66351719290369104</v>
      </c>
      <c r="F17" s="5">
        <v>0.66351719290369104</v>
      </c>
    </row>
    <row r="18" spans="1:6" ht="15.6" x14ac:dyDescent="0.3">
      <c r="A18" s="8" t="s">
        <v>22</v>
      </c>
      <c r="B18" s="5">
        <v>0.16082005093753099</v>
      </c>
      <c r="C18" s="5">
        <v>0</v>
      </c>
      <c r="D18" s="5">
        <v>0.16082005093753099</v>
      </c>
      <c r="E18" s="5">
        <v>0.16082005093753099</v>
      </c>
      <c r="F18" s="5">
        <v>0.16082005093753099</v>
      </c>
    </row>
    <row r="19" spans="1:6" ht="15.6" x14ac:dyDescent="0.3">
      <c r="A19" s="8" t="s">
        <v>23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</row>
    <row r="20" spans="1:6" ht="15.6" x14ac:dyDescent="0.3">
      <c r="A20" s="8" t="s">
        <v>24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</row>
    <row r="21" spans="1:6" ht="15.6" x14ac:dyDescent="0.3">
      <c r="A21" s="8" t="s">
        <v>25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</row>
    <row r="22" spans="1:6" ht="15.6" x14ac:dyDescent="0.3">
      <c r="A22" s="8" t="s">
        <v>26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</row>
    <row r="23" spans="1:6" ht="15.6" x14ac:dyDescent="0.3">
      <c r="A23" s="8" t="s">
        <v>27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</row>
    <row r="24" spans="1:6" ht="15.6" x14ac:dyDescent="0.3">
      <c r="A24" s="8" t="s">
        <v>28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</row>
    <row r="25" spans="1:6" ht="15.6" x14ac:dyDescent="0.3">
      <c r="A25" s="8" t="s">
        <v>29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</row>
    <row r="26" spans="1:6" ht="15.6" x14ac:dyDescent="0.3">
      <c r="A26" s="8" t="s">
        <v>30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</row>
    <row r="27" spans="1:6" ht="15.6" x14ac:dyDescent="0.3">
      <c r="A27" s="8" t="s">
        <v>31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</row>
    <row r="28" spans="1:6" ht="15.6" x14ac:dyDescent="0.3">
      <c r="A28" s="8" t="s">
        <v>32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</row>
    <row r="29" spans="1:6" ht="15.6" x14ac:dyDescent="0.3">
      <c r="A29" s="8" t="s">
        <v>33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</row>
    <row r="30" spans="1:6" ht="15.6" x14ac:dyDescent="0.3">
      <c r="A30" s="8" t="s">
        <v>34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</row>
    <row r="31" spans="1:6" ht="15.6" x14ac:dyDescent="0.3">
      <c r="A31" s="8" t="s">
        <v>35</v>
      </c>
      <c r="B31" s="5">
        <v>6</v>
      </c>
      <c r="C31" s="5">
        <v>0</v>
      </c>
      <c r="D31" s="5">
        <v>6</v>
      </c>
      <c r="E31" s="5">
        <v>6</v>
      </c>
      <c r="F31" s="5">
        <v>6</v>
      </c>
    </row>
    <row r="32" spans="1:6" ht="15.6" x14ac:dyDescent="0.3">
      <c r="A32" s="8" t="s">
        <v>36</v>
      </c>
      <c r="B32" s="5">
        <v>1</v>
      </c>
      <c r="C32" s="5">
        <v>0</v>
      </c>
      <c r="D32" s="5">
        <v>1</v>
      </c>
      <c r="E32" s="5">
        <v>1</v>
      </c>
      <c r="F32" s="5">
        <v>1</v>
      </c>
    </row>
    <row r="33" spans="1:6" ht="15.6" x14ac:dyDescent="0.3">
      <c r="A33" s="8" t="s">
        <v>37</v>
      </c>
      <c r="B33" s="5">
        <v>265</v>
      </c>
      <c r="C33" s="5">
        <v>0</v>
      </c>
      <c r="D33" s="5">
        <v>265</v>
      </c>
      <c r="E33" s="5">
        <v>265</v>
      </c>
      <c r="F33" s="5">
        <v>265</v>
      </c>
    </row>
    <row r="34" spans="1:6" ht="15.6" x14ac:dyDescent="0.3">
      <c r="A34" s="8" t="s">
        <v>38</v>
      </c>
      <c r="B34" s="5">
        <v>44.1666666666667</v>
      </c>
      <c r="C34" s="5">
        <v>0</v>
      </c>
      <c r="D34" s="5">
        <v>44.1666666666667</v>
      </c>
      <c r="E34" s="5">
        <v>44.1666666666667</v>
      </c>
      <c r="F34" s="5">
        <v>44.1666666666667</v>
      </c>
    </row>
    <row r="35" spans="1:6" ht="15.6" x14ac:dyDescent="0.3">
      <c r="A35" s="8" t="s">
        <v>39</v>
      </c>
      <c r="B35" s="5">
        <v>44.1666666666667</v>
      </c>
      <c r="C35" s="5">
        <v>0</v>
      </c>
      <c r="D35" s="5">
        <v>44.1666666666667</v>
      </c>
      <c r="E35" s="5">
        <v>44.1666666666667</v>
      </c>
      <c r="F35" s="5">
        <v>44.1666666666667</v>
      </c>
    </row>
    <row r="36" spans="1:6" ht="15.6" x14ac:dyDescent="0.3">
      <c r="A36" s="8" t="s">
        <v>40</v>
      </c>
      <c r="B36" s="5">
        <v>25.670730868975301</v>
      </c>
      <c r="C36" s="5">
        <v>0</v>
      </c>
      <c r="D36" s="5">
        <v>25.670730868975301</v>
      </c>
      <c r="E36" s="5">
        <v>25.670730868975301</v>
      </c>
      <c r="F36" s="5">
        <v>25.670730868975301</v>
      </c>
    </row>
    <row r="37" spans="1:6" ht="15.6" x14ac:dyDescent="0.3">
      <c r="A37" s="8" t="s">
        <v>41</v>
      </c>
      <c r="B37" s="5">
        <v>89.167943880521804</v>
      </c>
      <c r="C37" s="5">
        <v>0</v>
      </c>
      <c r="D37" s="5">
        <v>89.167943880521804</v>
      </c>
      <c r="E37" s="5">
        <v>89.167943880521804</v>
      </c>
      <c r="F37" s="5">
        <v>89.167943880521804</v>
      </c>
    </row>
    <row r="38" spans="1:6" ht="15.6" x14ac:dyDescent="0.3">
      <c r="A38" s="8" t="s">
        <v>42</v>
      </c>
      <c r="B38" s="5">
        <v>14.861323980087001</v>
      </c>
      <c r="C38" s="5">
        <v>0</v>
      </c>
      <c r="D38" s="5">
        <v>14.861323980087001</v>
      </c>
      <c r="E38" s="5">
        <v>14.861323980087001</v>
      </c>
      <c r="F38" s="5">
        <v>14.861323980087001</v>
      </c>
    </row>
    <row r="39" spans="1:6" ht="15.6" x14ac:dyDescent="0.3">
      <c r="A39" s="8" t="s">
        <v>43</v>
      </c>
      <c r="B39" s="5">
        <v>214.52745411793401</v>
      </c>
      <c r="C39" s="5">
        <v>0</v>
      </c>
      <c r="D39" s="5">
        <v>214.52745411793401</v>
      </c>
      <c r="E39" s="5">
        <v>214.52745411793401</v>
      </c>
      <c r="F39" s="5">
        <v>214.52745411793401</v>
      </c>
    </row>
    <row r="40" spans="1:6" ht="15.6" x14ac:dyDescent="0.3">
      <c r="A40" s="8" t="s">
        <v>44</v>
      </c>
      <c r="B40" s="5">
        <v>0.66351719290369104</v>
      </c>
      <c r="C40" s="5">
        <v>0</v>
      </c>
      <c r="D40" s="5">
        <v>0.66351719290369104</v>
      </c>
      <c r="E40" s="5">
        <v>0.66351719290369104</v>
      </c>
      <c r="F40" s="5">
        <v>0.66351719290369104</v>
      </c>
    </row>
    <row r="41" spans="1:6" ht="15.6" x14ac:dyDescent="0.3">
      <c r="A41" s="8" t="s">
        <v>45</v>
      </c>
      <c r="B41" s="5">
        <v>0.16082005093753099</v>
      </c>
      <c r="C41" s="5">
        <v>0</v>
      </c>
      <c r="D41" s="5">
        <v>0.16082005093753099</v>
      </c>
      <c r="E41" s="5">
        <v>0.16082005093753099</v>
      </c>
      <c r="F41" s="5">
        <v>0.16082005093753099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30.4414062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48</v>
      </c>
      <c r="B2" s="5"/>
      <c r="C2" s="5"/>
      <c r="D2" s="5"/>
      <c r="E2" s="5"/>
      <c r="F2" s="5"/>
    </row>
    <row r="3" spans="1:6" ht="15.6" x14ac:dyDescent="0.3">
      <c r="A3" s="5" t="s">
        <v>49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26</v>
      </c>
      <c r="C7" s="5">
        <v>0</v>
      </c>
      <c r="D7" s="5">
        <v>26</v>
      </c>
      <c r="E7" s="5">
        <v>26</v>
      </c>
      <c r="F7" s="5">
        <v>26</v>
      </c>
    </row>
    <row r="8" spans="1:6" ht="15.6" x14ac:dyDescent="0.3">
      <c r="A8" s="8" t="s">
        <v>12</v>
      </c>
      <c r="B8" s="5">
        <v>4.3333333333333304</v>
      </c>
      <c r="C8" s="5">
        <v>0</v>
      </c>
      <c r="D8" s="5">
        <v>4.3333333333333304</v>
      </c>
      <c r="E8" s="5">
        <v>4.3333333333333304</v>
      </c>
      <c r="F8" s="5">
        <v>4.3333333333333304</v>
      </c>
    </row>
    <row r="9" spans="1:6" ht="15.6" x14ac:dyDescent="0.3">
      <c r="A9" s="8" t="s">
        <v>13</v>
      </c>
      <c r="B9" s="5">
        <v>1454.5</v>
      </c>
      <c r="C9" s="5">
        <v>0</v>
      </c>
      <c r="D9" s="5">
        <v>1454.5</v>
      </c>
      <c r="E9" s="5">
        <v>1454.5</v>
      </c>
      <c r="F9" s="5">
        <v>1454.5</v>
      </c>
    </row>
    <row r="10" spans="1:6" ht="15.6" x14ac:dyDescent="0.3">
      <c r="A10" s="8" t="s">
        <v>14</v>
      </c>
      <c r="B10" s="5">
        <v>242.416666666667</v>
      </c>
      <c r="C10" s="5">
        <v>0</v>
      </c>
      <c r="D10" s="5">
        <v>242.416666666667</v>
      </c>
      <c r="E10" s="5">
        <v>242.416666666667</v>
      </c>
      <c r="F10" s="5">
        <v>242.416666666667</v>
      </c>
    </row>
    <row r="11" spans="1:6" ht="15.6" x14ac:dyDescent="0.3">
      <c r="A11" s="8" t="s">
        <v>15</v>
      </c>
      <c r="B11" s="5">
        <v>55.942307692307701</v>
      </c>
      <c r="C11" s="5">
        <v>0</v>
      </c>
      <c r="D11" s="5">
        <v>55.942307692307701</v>
      </c>
      <c r="E11" s="5">
        <v>55.942307692307701</v>
      </c>
      <c r="F11" s="5">
        <v>55.942307692307701</v>
      </c>
    </row>
    <row r="12" spans="1:6" ht="15.6" x14ac:dyDescent="0.3">
      <c r="A12" s="8" t="s">
        <v>16</v>
      </c>
      <c r="B12" s="5">
        <v>30.5238230732771</v>
      </c>
      <c r="C12" s="5">
        <v>0</v>
      </c>
      <c r="D12" s="5">
        <v>30.5238230732771</v>
      </c>
      <c r="E12" s="5">
        <v>30.5238230732771</v>
      </c>
      <c r="F12" s="5">
        <v>30.5238230732771</v>
      </c>
    </row>
    <row r="13" spans="1:6" ht="15.6" x14ac:dyDescent="0.3">
      <c r="A13" s="8" t="s">
        <v>17</v>
      </c>
      <c r="B13" s="5">
        <v>0.78564804338170502</v>
      </c>
      <c r="C13" s="5">
        <v>0</v>
      </c>
      <c r="D13" s="5">
        <v>0.78564804338170502</v>
      </c>
      <c r="E13" s="5">
        <v>0.78564804338170502</v>
      </c>
      <c r="F13" s="5">
        <v>0.78564804338170502</v>
      </c>
    </row>
    <row r="14" spans="1:6" ht="15.6" x14ac:dyDescent="0.3">
      <c r="A14" s="8" t="s">
        <v>18</v>
      </c>
      <c r="B14" s="5">
        <v>447.19006880922802</v>
      </c>
      <c r="C14" s="5">
        <v>0</v>
      </c>
      <c r="D14" s="5">
        <v>447.19006880922802</v>
      </c>
      <c r="E14" s="5">
        <v>447.19006880922802</v>
      </c>
      <c r="F14" s="5">
        <v>447.19006880922802</v>
      </c>
    </row>
    <row r="15" spans="1:6" ht="15.6" x14ac:dyDescent="0.3">
      <c r="A15" s="8" t="s">
        <v>19</v>
      </c>
      <c r="B15" s="5">
        <v>74.531678134871299</v>
      </c>
      <c r="C15" s="5">
        <v>0</v>
      </c>
      <c r="D15" s="5">
        <v>74.531678134871299</v>
      </c>
      <c r="E15" s="5">
        <v>74.531678134871299</v>
      </c>
      <c r="F15" s="5">
        <v>74.531678134871299</v>
      </c>
    </row>
    <row r="16" spans="1:6" ht="15.6" x14ac:dyDescent="0.3">
      <c r="A16" s="8" t="s">
        <v>20</v>
      </c>
      <c r="B16" s="5">
        <v>216.14390618899401</v>
      </c>
      <c r="C16" s="5">
        <v>0</v>
      </c>
      <c r="D16" s="5">
        <v>216.14390618899401</v>
      </c>
      <c r="E16" s="5">
        <v>216.14390618899401</v>
      </c>
      <c r="F16" s="5">
        <v>216.14390618899401</v>
      </c>
    </row>
    <row r="17" spans="1:6" ht="15.6" x14ac:dyDescent="0.3">
      <c r="A17" s="8" t="s">
        <v>21</v>
      </c>
      <c r="B17" s="5">
        <v>0.69254721979427403</v>
      </c>
      <c r="C17" s="5">
        <v>0</v>
      </c>
      <c r="D17" s="5">
        <v>0.69254721979427403</v>
      </c>
      <c r="E17" s="5">
        <v>0.69254721979427403</v>
      </c>
      <c r="F17" s="5">
        <v>0.69254721979427403</v>
      </c>
    </row>
    <row r="18" spans="1:6" ht="15.6" x14ac:dyDescent="0.3">
      <c r="A18" s="8" t="s">
        <v>22</v>
      </c>
      <c r="B18" s="5">
        <v>0.13360795767046299</v>
      </c>
      <c r="C18" s="5">
        <v>0</v>
      </c>
      <c r="D18" s="5">
        <v>0.13360795767046299</v>
      </c>
      <c r="E18" s="5">
        <v>0.13360795767046299</v>
      </c>
      <c r="F18" s="5">
        <v>0.13360795767046299</v>
      </c>
    </row>
    <row r="19" spans="1:6" ht="15.6" x14ac:dyDescent="0.3">
      <c r="A19" s="8" t="s">
        <v>23</v>
      </c>
      <c r="B19" s="5">
        <v>5</v>
      </c>
      <c r="C19" s="5">
        <v>0</v>
      </c>
      <c r="D19" s="5">
        <v>5</v>
      </c>
      <c r="E19" s="5">
        <v>5</v>
      </c>
      <c r="F19" s="5">
        <v>5</v>
      </c>
    </row>
    <row r="20" spans="1:6" ht="15.6" x14ac:dyDescent="0.3">
      <c r="A20" s="8" t="s">
        <v>24</v>
      </c>
      <c r="B20" s="5">
        <v>0.83333333333333304</v>
      </c>
      <c r="C20" s="5">
        <v>0</v>
      </c>
      <c r="D20" s="5">
        <v>0.83333333333333304</v>
      </c>
      <c r="E20" s="5">
        <v>0.83333333333333304</v>
      </c>
      <c r="F20" s="5">
        <v>0.83333333333333304</v>
      </c>
    </row>
    <row r="21" spans="1:6" ht="15.6" x14ac:dyDescent="0.3">
      <c r="A21" s="8" t="s">
        <v>25</v>
      </c>
      <c r="B21" s="5">
        <v>0.19230800000000001</v>
      </c>
      <c r="C21" s="5">
        <v>0</v>
      </c>
      <c r="D21" s="5">
        <v>0.19230800000000001</v>
      </c>
      <c r="E21" s="5">
        <v>0.19230800000000001</v>
      </c>
      <c r="F21" s="5">
        <v>0.19230800000000001</v>
      </c>
    </row>
    <row r="22" spans="1:6" ht="15.6" x14ac:dyDescent="0.3">
      <c r="A22" s="8" t="s">
        <v>26</v>
      </c>
      <c r="B22" s="5">
        <v>445</v>
      </c>
      <c r="C22" s="5">
        <v>0</v>
      </c>
      <c r="D22" s="5">
        <v>445</v>
      </c>
      <c r="E22" s="5">
        <v>445</v>
      </c>
      <c r="F22" s="5">
        <v>445</v>
      </c>
    </row>
    <row r="23" spans="1:6" ht="15.6" x14ac:dyDescent="0.3">
      <c r="A23" s="8" t="s">
        <v>27</v>
      </c>
      <c r="B23" s="5">
        <v>74.1666666666667</v>
      </c>
      <c r="C23" s="5">
        <v>0</v>
      </c>
      <c r="D23" s="5">
        <v>74.1666666666667</v>
      </c>
      <c r="E23" s="5">
        <v>74.1666666666667</v>
      </c>
      <c r="F23" s="5">
        <v>74.1666666666667</v>
      </c>
    </row>
    <row r="24" spans="1:6" ht="15.6" x14ac:dyDescent="0.3">
      <c r="A24" s="8" t="s">
        <v>28</v>
      </c>
      <c r="B24" s="5">
        <v>89</v>
      </c>
      <c r="C24" s="5">
        <v>0</v>
      </c>
      <c r="D24" s="5">
        <v>89</v>
      </c>
      <c r="E24" s="5">
        <v>89</v>
      </c>
      <c r="F24" s="5">
        <v>89</v>
      </c>
    </row>
    <row r="25" spans="1:6" ht="15.6" x14ac:dyDescent="0.3">
      <c r="A25" s="8" t="s">
        <v>29</v>
      </c>
      <c r="B25" s="5">
        <v>49.747012424468998</v>
      </c>
      <c r="C25" s="5">
        <v>0</v>
      </c>
      <c r="D25" s="5">
        <v>49.747012424468998</v>
      </c>
      <c r="E25" s="5">
        <v>49.747012424468998</v>
      </c>
      <c r="F25" s="5">
        <v>49.747012424468998</v>
      </c>
    </row>
    <row r="26" spans="1:6" ht="15.6" x14ac:dyDescent="0.3">
      <c r="A26" s="8" t="s">
        <v>30</v>
      </c>
      <c r="B26" s="5">
        <v>129.62509388639199</v>
      </c>
      <c r="C26" s="5">
        <v>0</v>
      </c>
      <c r="D26" s="5">
        <v>129.62509388639199</v>
      </c>
      <c r="E26" s="5">
        <v>129.62509388639199</v>
      </c>
      <c r="F26" s="5">
        <v>129.62509388639199</v>
      </c>
    </row>
    <row r="27" spans="1:6" ht="15.6" x14ac:dyDescent="0.3">
      <c r="A27" s="8" t="s">
        <v>31</v>
      </c>
      <c r="B27" s="5">
        <v>21.604182314398599</v>
      </c>
      <c r="C27" s="5">
        <v>0</v>
      </c>
      <c r="D27" s="5">
        <v>21.604182314398599</v>
      </c>
      <c r="E27" s="5">
        <v>21.604182314398599</v>
      </c>
      <c r="F27" s="5">
        <v>21.604182314398599</v>
      </c>
    </row>
    <row r="28" spans="1:6" ht="15.6" x14ac:dyDescent="0.3">
      <c r="A28" s="8" t="s">
        <v>32</v>
      </c>
      <c r="B28" s="5">
        <v>216.02747431064401</v>
      </c>
      <c r="C28" s="5">
        <v>0</v>
      </c>
      <c r="D28" s="5">
        <v>216.02747431064401</v>
      </c>
      <c r="E28" s="5">
        <v>216.02747431064401</v>
      </c>
      <c r="F28" s="5">
        <v>216.02747431064401</v>
      </c>
    </row>
    <row r="29" spans="1:6" ht="15.6" x14ac:dyDescent="0.3">
      <c r="A29" s="8" t="s">
        <v>33</v>
      </c>
      <c r="B29" s="5">
        <v>0.70870765418788395</v>
      </c>
      <c r="C29" s="5">
        <v>0</v>
      </c>
      <c r="D29" s="5">
        <v>0.70870765418788395</v>
      </c>
      <c r="E29" s="5">
        <v>0.70870765418788395</v>
      </c>
      <c r="F29" s="5">
        <v>0.70870765418788395</v>
      </c>
    </row>
    <row r="30" spans="1:6" ht="15.6" x14ac:dyDescent="0.3">
      <c r="A30" s="8" t="s">
        <v>34</v>
      </c>
      <c r="B30" s="5">
        <v>0.165555374920938</v>
      </c>
      <c r="C30" s="5">
        <v>0</v>
      </c>
      <c r="D30" s="5">
        <v>0.165555374920938</v>
      </c>
      <c r="E30" s="5">
        <v>0.165555374920938</v>
      </c>
      <c r="F30" s="5">
        <v>0.165555374920938</v>
      </c>
    </row>
    <row r="31" spans="1:6" ht="15.6" x14ac:dyDescent="0.3">
      <c r="A31" s="8" t="s">
        <v>35</v>
      </c>
      <c r="B31" s="5">
        <v>21</v>
      </c>
      <c r="C31" s="5">
        <v>0</v>
      </c>
      <c r="D31" s="5">
        <v>21</v>
      </c>
      <c r="E31" s="5">
        <v>21</v>
      </c>
      <c r="F31" s="5">
        <v>21</v>
      </c>
    </row>
    <row r="32" spans="1:6" ht="15.6" x14ac:dyDescent="0.3">
      <c r="A32" s="8" t="s">
        <v>36</v>
      </c>
      <c r="B32" s="5">
        <v>3.5</v>
      </c>
      <c r="C32" s="5">
        <v>0</v>
      </c>
      <c r="D32" s="5">
        <v>3.5</v>
      </c>
      <c r="E32" s="5">
        <v>3.5</v>
      </c>
      <c r="F32" s="5">
        <v>3.5</v>
      </c>
    </row>
    <row r="33" spans="1:6" ht="15.6" x14ac:dyDescent="0.3">
      <c r="A33" s="8" t="s">
        <v>37</v>
      </c>
      <c r="B33" s="5">
        <v>1009.5</v>
      </c>
      <c r="C33" s="5">
        <v>0</v>
      </c>
      <c r="D33" s="5">
        <v>1009.5</v>
      </c>
      <c r="E33" s="5">
        <v>1009.5</v>
      </c>
      <c r="F33" s="5">
        <v>1009.5</v>
      </c>
    </row>
    <row r="34" spans="1:6" ht="15.6" x14ac:dyDescent="0.3">
      <c r="A34" s="8" t="s">
        <v>38</v>
      </c>
      <c r="B34" s="5">
        <v>168.25</v>
      </c>
      <c r="C34" s="5">
        <v>0</v>
      </c>
      <c r="D34" s="5">
        <v>168.25</v>
      </c>
      <c r="E34" s="5">
        <v>168.25</v>
      </c>
      <c r="F34" s="5">
        <v>168.25</v>
      </c>
    </row>
    <row r="35" spans="1:6" ht="15.6" x14ac:dyDescent="0.3">
      <c r="A35" s="8" t="s">
        <v>39</v>
      </c>
      <c r="B35" s="5">
        <v>48.071428571428598</v>
      </c>
      <c r="C35" s="5">
        <v>0</v>
      </c>
      <c r="D35" s="5">
        <v>48.071428571428598</v>
      </c>
      <c r="E35" s="5">
        <v>48.071428571428598</v>
      </c>
      <c r="F35" s="5">
        <v>48.071428571428598</v>
      </c>
    </row>
    <row r="36" spans="1:6" ht="15.6" x14ac:dyDescent="0.3">
      <c r="A36" s="8" t="s">
        <v>40</v>
      </c>
      <c r="B36" s="5">
        <v>25.946873227755201</v>
      </c>
      <c r="C36" s="5">
        <v>0</v>
      </c>
      <c r="D36" s="5">
        <v>25.946873227755201</v>
      </c>
      <c r="E36" s="5">
        <v>25.946873227755201</v>
      </c>
      <c r="F36" s="5">
        <v>25.946873227755201</v>
      </c>
    </row>
    <row r="37" spans="1:6" ht="15.6" x14ac:dyDescent="0.3">
      <c r="A37" s="8" t="s">
        <v>41</v>
      </c>
      <c r="B37" s="5">
        <v>317.56497492283597</v>
      </c>
      <c r="C37" s="5">
        <v>0</v>
      </c>
      <c r="D37" s="5">
        <v>317.56497492283597</v>
      </c>
      <c r="E37" s="5">
        <v>317.56497492283597</v>
      </c>
      <c r="F37" s="5">
        <v>317.56497492283597</v>
      </c>
    </row>
    <row r="38" spans="1:6" ht="15.6" x14ac:dyDescent="0.3">
      <c r="A38" s="8" t="s">
        <v>42</v>
      </c>
      <c r="B38" s="5">
        <v>52.9274958204727</v>
      </c>
      <c r="C38" s="5">
        <v>0</v>
      </c>
      <c r="D38" s="5">
        <v>52.9274958204727</v>
      </c>
      <c r="E38" s="5">
        <v>52.9274958204727</v>
      </c>
      <c r="F38" s="5">
        <v>52.9274958204727</v>
      </c>
    </row>
    <row r="39" spans="1:6" ht="15.6" x14ac:dyDescent="0.3">
      <c r="A39" s="8" t="s">
        <v>43</v>
      </c>
      <c r="B39" s="5">
        <v>216.20916533046901</v>
      </c>
      <c r="C39" s="5">
        <v>0</v>
      </c>
      <c r="D39" s="5">
        <v>216.20916533046901</v>
      </c>
      <c r="E39" s="5">
        <v>216.20916533046901</v>
      </c>
      <c r="F39" s="5">
        <v>216.20916533046901</v>
      </c>
    </row>
    <row r="40" spans="1:6" ht="15.6" x14ac:dyDescent="0.3">
      <c r="A40" s="8" t="s">
        <v>44</v>
      </c>
      <c r="B40" s="5">
        <v>0.68542350180996903</v>
      </c>
      <c r="C40" s="5">
        <v>0</v>
      </c>
      <c r="D40" s="5">
        <v>0.68542350180996903</v>
      </c>
      <c r="E40" s="5">
        <v>0.68542350180996903</v>
      </c>
      <c r="F40" s="5">
        <v>0.68542350180996903</v>
      </c>
    </row>
    <row r="41" spans="1:6" ht="15.6" x14ac:dyDescent="0.3">
      <c r="A41" s="8" t="s">
        <v>45</v>
      </c>
      <c r="B41" s="5">
        <v>0.120567517799767</v>
      </c>
      <c r="C41" s="5">
        <v>0</v>
      </c>
      <c r="D41" s="5">
        <v>0.120567517799767</v>
      </c>
      <c r="E41" s="5">
        <v>0.120567517799767</v>
      </c>
      <c r="F41" s="5">
        <v>0.120567517799767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34.2187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50</v>
      </c>
      <c r="B2" s="5"/>
      <c r="C2" s="5"/>
      <c r="D2" s="5"/>
      <c r="E2" s="5"/>
      <c r="F2" s="5"/>
    </row>
    <row r="3" spans="1:6" ht="15.6" x14ac:dyDescent="0.3">
      <c r="A3" s="5" t="s">
        <v>51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10</v>
      </c>
      <c r="C7" s="5">
        <v>0</v>
      </c>
      <c r="D7" s="5">
        <v>10</v>
      </c>
      <c r="E7" s="5">
        <v>10</v>
      </c>
      <c r="F7" s="5">
        <v>10</v>
      </c>
    </row>
    <row r="8" spans="1:6" ht="15.6" x14ac:dyDescent="0.3">
      <c r="A8" s="8" t="s">
        <v>12</v>
      </c>
      <c r="B8" s="5">
        <v>1.6666666666666701</v>
      </c>
      <c r="C8" s="5">
        <v>0</v>
      </c>
      <c r="D8" s="5">
        <v>1.6666666666666701</v>
      </c>
      <c r="E8" s="5">
        <v>1.6666666666666701</v>
      </c>
      <c r="F8" s="5">
        <v>1.6666666666666701</v>
      </c>
    </row>
    <row r="9" spans="1:6" ht="15.6" x14ac:dyDescent="0.3">
      <c r="A9" s="8" t="s">
        <v>13</v>
      </c>
      <c r="B9" s="5">
        <v>750.5</v>
      </c>
      <c r="C9" s="5">
        <v>0</v>
      </c>
      <c r="D9" s="5">
        <v>750.5</v>
      </c>
      <c r="E9" s="5">
        <v>750.5</v>
      </c>
      <c r="F9" s="5">
        <v>750.5</v>
      </c>
    </row>
    <row r="10" spans="1:6" ht="15.6" x14ac:dyDescent="0.3">
      <c r="A10" s="8" t="s">
        <v>14</v>
      </c>
      <c r="B10" s="5">
        <v>125.083333333333</v>
      </c>
      <c r="C10" s="5">
        <v>0</v>
      </c>
      <c r="D10" s="5">
        <v>125.083333333333</v>
      </c>
      <c r="E10" s="5">
        <v>125.083333333333</v>
      </c>
      <c r="F10" s="5">
        <v>125.083333333333</v>
      </c>
    </row>
    <row r="11" spans="1:6" ht="15.6" x14ac:dyDescent="0.3">
      <c r="A11" s="8" t="s">
        <v>15</v>
      </c>
      <c r="B11" s="5">
        <v>75.05</v>
      </c>
      <c r="C11" s="5">
        <v>0</v>
      </c>
      <c r="D11" s="5">
        <v>75.05</v>
      </c>
      <c r="E11" s="5">
        <v>75.05</v>
      </c>
      <c r="F11" s="5">
        <v>75.05</v>
      </c>
    </row>
    <row r="12" spans="1:6" ht="15.6" x14ac:dyDescent="0.3">
      <c r="A12" s="8" t="s">
        <v>16</v>
      </c>
      <c r="B12" s="5">
        <v>35.409040057659098</v>
      </c>
      <c r="C12" s="5">
        <v>0</v>
      </c>
      <c r="D12" s="5">
        <v>35.409040057659098</v>
      </c>
      <c r="E12" s="5">
        <v>35.409040057659098</v>
      </c>
      <c r="F12" s="5">
        <v>35.409040057659098</v>
      </c>
    </row>
    <row r="13" spans="1:6" ht="15.6" x14ac:dyDescent="0.3">
      <c r="A13" s="8" t="s">
        <v>17</v>
      </c>
      <c r="B13" s="5">
        <v>0.76430248441213999</v>
      </c>
      <c r="C13" s="5">
        <v>0</v>
      </c>
      <c r="D13" s="5">
        <v>0.76430248441213999</v>
      </c>
      <c r="E13" s="5">
        <v>0.76430248441213999</v>
      </c>
      <c r="F13" s="5">
        <v>0.76430248441213999</v>
      </c>
    </row>
    <row r="14" spans="1:6" ht="15.6" x14ac:dyDescent="0.3">
      <c r="A14" s="8" t="s">
        <v>18</v>
      </c>
      <c r="B14" s="5">
        <v>252.72942604483899</v>
      </c>
      <c r="C14" s="5">
        <v>0</v>
      </c>
      <c r="D14" s="5">
        <v>252.72942604483899</v>
      </c>
      <c r="E14" s="5">
        <v>252.72942604483899</v>
      </c>
      <c r="F14" s="5">
        <v>252.72942604483899</v>
      </c>
    </row>
    <row r="15" spans="1:6" ht="15.6" x14ac:dyDescent="0.3">
      <c r="A15" s="8" t="s">
        <v>19</v>
      </c>
      <c r="B15" s="5">
        <v>42.121571007473101</v>
      </c>
      <c r="C15" s="5">
        <v>0</v>
      </c>
      <c r="D15" s="5">
        <v>42.121571007473101</v>
      </c>
      <c r="E15" s="5">
        <v>42.121571007473101</v>
      </c>
      <c r="F15" s="5">
        <v>42.121571007473101</v>
      </c>
    </row>
    <row r="16" spans="1:6" ht="15.6" x14ac:dyDescent="0.3">
      <c r="A16" s="8" t="s">
        <v>20</v>
      </c>
      <c r="B16" s="5">
        <v>204.33958376814999</v>
      </c>
      <c r="C16" s="5">
        <v>0</v>
      </c>
      <c r="D16" s="5">
        <v>204.33958376814999</v>
      </c>
      <c r="E16" s="5">
        <v>204.33958376814999</v>
      </c>
      <c r="F16" s="5">
        <v>204.33958376814999</v>
      </c>
    </row>
    <row r="17" spans="1:6" ht="15.6" x14ac:dyDescent="0.3">
      <c r="A17" s="8" t="s">
        <v>21</v>
      </c>
      <c r="B17" s="5">
        <v>0.66325193065311305</v>
      </c>
      <c r="C17" s="5">
        <v>0</v>
      </c>
      <c r="D17" s="5">
        <v>0.66325193065311305</v>
      </c>
      <c r="E17" s="5">
        <v>0.66325193065311305</v>
      </c>
      <c r="F17" s="5">
        <v>0.66325193065311305</v>
      </c>
    </row>
    <row r="18" spans="1:6" ht="15.6" x14ac:dyDescent="0.3">
      <c r="A18" s="8" t="s">
        <v>22</v>
      </c>
      <c r="B18" s="5">
        <v>0.101300798193643</v>
      </c>
      <c r="C18" s="5">
        <v>0</v>
      </c>
      <c r="D18" s="5">
        <v>0.101300798193643</v>
      </c>
      <c r="E18" s="5">
        <v>0.101300798193643</v>
      </c>
      <c r="F18" s="5">
        <v>0.101300798193643</v>
      </c>
    </row>
    <row r="19" spans="1:6" ht="15.6" x14ac:dyDescent="0.3">
      <c r="A19" s="8" t="s">
        <v>23</v>
      </c>
      <c r="B19" s="5">
        <v>3</v>
      </c>
      <c r="C19" s="5">
        <v>0</v>
      </c>
      <c r="D19" s="5">
        <v>3</v>
      </c>
      <c r="E19" s="5">
        <v>3</v>
      </c>
      <c r="F19" s="5">
        <v>3</v>
      </c>
    </row>
    <row r="20" spans="1:6" ht="15.6" x14ac:dyDescent="0.3">
      <c r="A20" s="8" t="s">
        <v>24</v>
      </c>
      <c r="B20" s="5">
        <v>0.5</v>
      </c>
      <c r="C20" s="5">
        <v>0</v>
      </c>
      <c r="D20" s="5">
        <v>0.5</v>
      </c>
      <c r="E20" s="5">
        <v>0.5</v>
      </c>
      <c r="F20" s="5">
        <v>0.5</v>
      </c>
    </row>
    <row r="21" spans="1:6" ht="15.6" x14ac:dyDescent="0.3">
      <c r="A21" s="8" t="s">
        <v>25</v>
      </c>
      <c r="B21" s="5">
        <v>0.3</v>
      </c>
      <c r="C21" s="5">
        <v>0</v>
      </c>
      <c r="D21" s="5">
        <v>0.3</v>
      </c>
      <c r="E21" s="5">
        <v>0.3</v>
      </c>
      <c r="F21" s="5">
        <v>0.3</v>
      </c>
    </row>
    <row r="22" spans="1:6" ht="15.6" x14ac:dyDescent="0.3">
      <c r="A22" s="8" t="s">
        <v>26</v>
      </c>
      <c r="B22" s="5">
        <v>289.5</v>
      </c>
      <c r="C22" s="5">
        <v>0</v>
      </c>
      <c r="D22" s="5">
        <v>289.5</v>
      </c>
      <c r="E22" s="5">
        <v>289.5</v>
      </c>
      <c r="F22" s="5">
        <v>289.5</v>
      </c>
    </row>
    <row r="23" spans="1:6" ht="15.6" x14ac:dyDescent="0.3">
      <c r="A23" s="8" t="s">
        <v>27</v>
      </c>
      <c r="B23" s="5">
        <v>48.25</v>
      </c>
      <c r="C23" s="5">
        <v>0</v>
      </c>
      <c r="D23" s="5">
        <v>48.25</v>
      </c>
      <c r="E23" s="5">
        <v>48.25</v>
      </c>
      <c r="F23" s="5">
        <v>48.25</v>
      </c>
    </row>
    <row r="24" spans="1:6" ht="15.6" x14ac:dyDescent="0.3">
      <c r="A24" s="8" t="s">
        <v>28</v>
      </c>
      <c r="B24" s="5">
        <v>96.5</v>
      </c>
      <c r="C24" s="5">
        <v>0</v>
      </c>
      <c r="D24" s="5">
        <v>96.5</v>
      </c>
      <c r="E24" s="5">
        <v>96.5</v>
      </c>
      <c r="F24" s="5">
        <v>96.5</v>
      </c>
    </row>
    <row r="25" spans="1:6" ht="15.6" x14ac:dyDescent="0.3">
      <c r="A25" s="8" t="s">
        <v>29</v>
      </c>
      <c r="B25" s="5">
        <v>48.479532917340599</v>
      </c>
      <c r="C25" s="5">
        <v>0</v>
      </c>
      <c r="D25" s="5">
        <v>48.479532917340599</v>
      </c>
      <c r="E25" s="5">
        <v>48.479532917340599</v>
      </c>
      <c r="F25" s="5">
        <v>48.479532917340599</v>
      </c>
    </row>
    <row r="26" spans="1:6" ht="15.6" x14ac:dyDescent="0.3">
      <c r="A26" s="8" t="s">
        <v>30</v>
      </c>
      <c r="B26" s="5">
        <v>92.631638289434704</v>
      </c>
      <c r="C26" s="5">
        <v>0</v>
      </c>
      <c r="D26" s="5">
        <v>92.631638289434704</v>
      </c>
      <c r="E26" s="5">
        <v>92.631638289434704</v>
      </c>
      <c r="F26" s="5">
        <v>92.631638289434704</v>
      </c>
    </row>
    <row r="27" spans="1:6" ht="15.6" x14ac:dyDescent="0.3">
      <c r="A27" s="8" t="s">
        <v>31</v>
      </c>
      <c r="B27" s="5">
        <v>15.4386063815724</v>
      </c>
      <c r="C27" s="5">
        <v>0</v>
      </c>
      <c r="D27" s="5">
        <v>15.4386063815724</v>
      </c>
      <c r="E27" s="5">
        <v>15.4386063815724</v>
      </c>
      <c r="F27" s="5">
        <v>15.4386063815724</v>
      </c>
    </row>
    <row r="28" spans="1:6" ht="15.6" x14ac:dyDescent="0.3">
      <c r="A28" s="8" t="s">
        <v>32</v>
      </c>
      <c r="B28" s="5">
        <v>204.479304366696</v>
      </c>
      <c r="C28" s="5">
        <v>0</v>
      </c>
      <c r="D28" s="5">
        <v>204.479304366696</v>
      </c>
      <c r="E28" s="5">
        <v>204.479304366696</v>
      </c>
      <c r="F28" s="5">
        <v>204.479304366696</v>
      </c>
    </row>
    <row r="29" spans="1:6" ht="15.6" x14ac:dyDescent="0.3">
      <c r="A29" s="8" t="s">
        <v>33</v>
      </c>
      <c r="B29" s="5">
        <v>0.680028883283473</v>
      </c>
      <c r="C29" s="5">
        <v>0</v>
      </c>
      <c r="D29" s="5">
        <v>0.680028883283473</v>
      </c>
      <c r="E29" s="5">
        <v>0.680028883283473</v>
      </c>
      <c r="F29" s="5">
        <v>0.680028883283473</v>
      </c>
    </row>
    <row r="30" spans="1:6" ht="15.6" x14ac:dyDescent="0.3">
      <c r="A30" s="8" t="s">
        <v>34</v>
      </c>
      <c r="B30" s="5">
        <v>9.4655942787597397E-2</v>
      </c>
      <c r="C30" s="5">
        <v>0</v>
      </c>
      <c r="D30" s="5">
        <v>9.4655942787597397E-2</v>
      </c>
      <c r="E30" s="5">
        <v>9.4655942787597397E-2</v>
      </c>
      <c r="F30" s="5">
        <v>9.4655942787597397E-2</v>
      </c>
    </row>
    <row r="31" spans="1:6" ht="15.6" x14ac:dyDescent="0.3">
      <c r="A31" s="8" t="s">
        <v>35</v>
      </c>
      <c r="B31" s="5">
        <v>7</v>
      </c>
      <c r="C31" s="5">
        <v>0</v>
      </c>
      <c r="D31" s="5">
        <v>7</v>
      </c>
      <c r="E31" s="5">
        <v>7</v>
      </c>
      <c r="F31" s="5">
        <v>7</v>
      </c>
    </row>
    <row r="32" spans="1:6" ht="15.6" x14ac:dyDescent="0.3">
      <c r="A32" s="8" t="s">
        <v>36</v>
      </c>
      <c r="B32" s="5">
        <v>1.1666666666666701</v>
      </c>
      <c r="C32" s="5">
        <v>0</v>
      </c>
      <c r="D32" s="5">
        <v>1.1666666666666701</v>
      </c>
      <c r="E32" s="5">
        <v>1.1666666666666701</v>
      </c>
      <c r="F32" s="5">
        <v>1.1666666666666701</v>
      </c>
    </row>
    <row r="33" spans="1:6" ht="15.6" x14ac:dyDescent="0.3">
      <c r="A33" s="8" t="s">
        <v>37</v>
      </c>
      <c r="B33" s="5">
        <v>461</v>
      </c>
      <c r="C33" s="5">
        <v>0</v>
      </c>
      <c r="D33" s="5">
        <v>461</v>
      </c>
      <c r="E33" s="5">
        <v>461</v>
      </c>
      <c r="F33" s="5">
        <v>461</v>
      </c>
    </row>
    <row r="34" spans="1:6" ht="15.6" x14ac:dyDescent="0.3">
      <c r="A34" s="8" t="s">
        <v>38</v>
      </c>
      <c r="B34" s="5">
        <v>76.8333333333333</v>
      </c>
      <c r="C34" s="5">
        <v>0</v>
      </c>
      <c r="D34" s="5">
        <v>76.8333333333333</v>
      </c>
      <c r="E34" s="5">
        <v>76.8333333333333</v>
      </c>
      <c r="F34" s="5">
        <v>76.8333333333333</v>
      </c>
    </row>
    <row r="35" spans="1:6" ht="15.6" x14ac:dyDescent="0.3">
      <c r="A35" s="8" t="s">
        <v>39</v>
      </c>
      <c r="B35" s="5">
        <v>65.857142857142904</v>
      </c>
      <c r="C35" s="5">
        <v>0</v>
      </c>
      <c r="D35" s="5">
        <v>65.857142857142904</v>
      </c>
      <c r="E35" s="5">
        <v>65.857142857142904</v>
      </c>
      <c r="F35" s="5">
        <v>65.857142857142904</v>
      </c>
    </row>
    <row r="36" spans="1:6" ht="15.6" x14ac:dyDescent="0.3">
      <c r="A36" s="8" t="s">
        <v>40</v>
      </c>
      <c r="B36" s="5">
        <v>29.807400260652798</v>
      </c>
      <c r="C36" s="5">
        <v>0</v>
      </c>
      <c r="D36" s="5">
        <v>29.807400260652798</v>
      </c>
      <c r="E36" s="5">
        <v>29.807400260652798</v>
      </c>
      <c r="F36" s="5">
        <v>29.807400260652798</v>
      </c>
    </row>
    <row r="37" spans="1:6" ht="15.6" x14ac:dyDescent="0.3">
      <c r="A37" s="8" t="s">
        <v>41</v>
      </c>
      <c r="B37" s="5">
        <v>160.097787755404</v>
      </c>
      <c r="C37" s="5">
        <v>0</v>
      </c>
      <c r="D37" s="5">
        <v>160.097787755404</v>
      </c>
      <c r="E37" s="5">
        <v>160.097787755404</v>
      </c>
      <c r="F37" s="5">
        <v>160.097787755404</v>
      </c>
    </row>
    <row r="38" spans="1:6" ht="15.6" x14ac:dyDescent="0.3">
      <c r="A38" s="8" t="s">
        <v>42</v>
      </c>
      <c r="B38" s="5">
        <v>26.682964625900699</v>
      </c>
      <c r="C38" s="5">
        <v>0</v>
      </c>
      <c r="D38" s="5">
        <v>26.682964625900699</v>
      </c>
      <c r="E38" s="5">
        <v>26.682964625900699</v>
      </c>
      <c r="F38" s="5">
        <v>26.682964625900699</v>
      </c>
    </row>
    <row r="39" spans="1:6" ht="15.6" x14ac:dyDescent="0.3">
      <c r="A39" s="8" t="s">
        <v>43</v>
      </c>
      <c r="B39" s="5">
        <v>204.26680716845399</v>
      </c>
      <c r="C39" s="5">
        <v>0</v>
      </c>
      <c r="D39" s="5">
        <v>204.26680716845399</v>
      </c>
      <c r="E39" s="5">
        <v>204.26680716845399</v>
      </c>
      <c r="F39" s="5">
        <v>204.26680716845399</v>
      </c>
    </row>
    <row r="40" spans="1:6" ht="15.6" x14ac:dyDescent="0.3">
      <c r="A40" s="8" t="s">
        <v>44</v>
      </c>
      <c r="B40" s="5">
        <v>0.65271629554142296</v>
      </c>
      <c r="C40" s="5">
        <v>0</v>
      </c>
      <c r="D40" s="5">
        <v>0.65271629554142296</v>
      </c>
      <c r="E40" s="5">
        <v>0.65271629554142296</v>
      </c>
      <c r="F40" s="5">
        <v>0.65271629554142296</v>
      </c>
    </row>
    <row r="41" spans="1:6" ht="15.6" x14ac:dyDescent="0.3">
      <c r="A41" s="8" t="s">
        <v>45</v>
      </c>
      <c r="B41" s="5">
        <v>0.10514547244609999</v>
      </c>
      <c r="C41" s="5">
        <v>0</v>
      </c>
      <c r="D41" s="5">
        <v>0.10514547244609999</v>
      </c>
      <c r="E41" s="5">
        <v>0.10514547244609999</v>
      </c>
      <c r="F41" s="5">
        <v>0.10514547244609999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37.664062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52</v>
      </c>
      <c r="B2" s="5"/>
      <c r="C2" s="5"/>
      <c r="D2" s="5"/>
      <c r="E2" s="5"/>
      <c r="F2" s="5"/>
    </row>
    <row r="3" spans="1:6" ht="15.6" x14ac:dyDescent="0.3">
      <c r="A3" s="5" t="s">
        <v>53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36</v>
      </c>
      <c r="C7" s="5">
        <v>0</v>
      </c>
      <c r="D7" s="5">
        <v>36</v>
      </c>
      <c r="E7" s="5">
        <v>36</v>
      </c>
      <c r="F7" s="5">
        <v>36</v>
      </c>
    </row>
    <row r="8" spans="1:6" ht="15.6" x14ac:dyDescent="0.3">
      <c r="A8" s="8" t="s">
        <v>12</v>
      </c>
      <c r="B8" s="5">
        <v>6</v>
      </c>
      <c r="C8" s="5">
        <v>0</v>
      </c>
      <c r="D8" s="5">
        <v>6</v>
      </c>
      <c r="E8" s="5">
        <v>6</v>
      </c>
      <c r="F8" s="5">
        <v>6</v>
      </c>
    </row>
    <row r="9" spans="1:6" ht="15.6" x14ac:dyDescent="0.3">
      <c r="A9" s="8" t="s">
        <v>13</v>
      </c>
      <c r="B9" s="5">
        <v>1720</v>
      </c>
      <c r="C9" s="5">
        <v>0</v>
      </c>
      <c r="D9" s="5">
        <v>1720</v>
      </c>
      <c r="E9" s="5">
        <v>1720</v>
      </c>
      <c r="F9" s="5">
        <v>1720</v>
      </c>
    </row>
    <row r="10" spans="1:6" ht="15.6" x14ac:dyDescent="0.3">
      <c r="A10" s="8" t="s">
        <v>14</v>
      </c>
      <c r="B10" s="5">
        <v>286.66666666666703</v>
      </c>
      <c r="C10" s="5">
        <v>0</v>
      </c>
      <c r="D10" s="5">
        <v>286.66666666666703</v>
      </c>
      <c r="E10" s="5">
        <v>286.66666666666703</v>
      </c>
      <c r="F10" s="5">
        <v>286.66666666666703</v>
      </c>
    </row>
    <row r="11" spans="1:6" ht="15.6" x14ac:dyDescent="0.3">
      <c r="A11" s="8" t="s">
        <v>15</v>
      </c>
      <c r="B11" s="5">
        <v>47.7777777777778</v>
      </c>
      <c r="C11" s="5">
        <v>0</v>
      </c>
      <c r="D11" s="5">
        <v>47.7777777777778</v>
      </c>
      <c r="E11" s="5">
        <v>47.7777777777778</v>
      </c>
      <c r="F11" s="5">
        <v>47.7777777777778</v>
      </c>
    </row>
    <row r="12" spans="1:6" ht="15.6" x14ac:dyDescent="0.3">
      <c r="A12" s="8" t="s">
        <v>16</v>
      </c>
      <c r="B12" s="5">
        <v>26.772310150994201</v>
      </c>
      <c r="C12" s="5">
        <v>0</v>
      </c>
      <c r="D12" s="5">
        <v>26.772310150994201</v>
      </c>
      <c r="E12" s="5">
        <v>26.772310150994201</v>
      </c>
      <c r="F12" s="5">
        <v>26.772310150994201</v>
      </c>
    </row>
    <row r="13" spans="1:6" ht="15.6" x14ac:dyDescent="0.3">
      <c r="A13" s="8" t="s">
        <v>17</v>
      </c>
      <c r="B13" s="5">
        <v>0.84592952214723305</v>
      </c>
      <c r="C13" s="5">
        <v>0</v>
      </c>
      <c r="D13" s="5">
        <v>0.84592952214723305</v>
      </c>
      <c r="E13" s="5">
        <v>0.84592952214723305</v>
      </c>
      <c r="F13" s="5">
        <v>0.84592952214723305</v>
      </c>
    </row>
    <row r="14" spans="1:6" ht="15.6" x14ac:dyDescent="0.3">
      <c r="A14" s="8" t="s">
        <v>18</v>
      </c>
      <c r="B14" s="5">
        <v>599.99904470300703</v>
      </c>
      <c r="C14" s="5">
        <v>0</v>
      </c>
      <c r="D14" s="5">
        <v>599.99904470300703</v>
      </c>
      <c r="E14" s="5">
        <v>599.99904470300703</v>
      </c>
      <c r="F14" s="5">
        <v>599.99904470300703</v>
      </c>
    </row>
    <row r="15" spans="1:6" ht="15.6" x14ac:dyDescent="0.3">
      <c r="A15" s="8" t="s">
        <v>19</v>
      </c>
      <c r="B15" s="5">
        <v>99.9998407838346</v>
      </c>
      <c r="C15" s="5">
        <v>0</v>
      </c>
      <c r="D15" s="5">
        <v>99.9998407838346</v>
      </c>
      <c r="E15" s="5">
        <v>99.9998407838346</v>
      </c>
      <c r="F15" s="5">
        <v>99.9998407838346</v>
      </c>
    </row>
    <row r="16" spans="1:6" ht="15.6" x14ac:dyDescent="0.3">
      <c r="A16" s="8" t="s">
        <v>20</v>
      </c>
      <c r="B16" s="5">
        <v>218.66281343199699</v>
      </c>
      <c r="C16" s="5">
        <v>0</v>
      </c>
      <c r="D16" s="5">
        <v>218.66281343199699</v>
      </c>
      <c r="E16" s="5">
        <v>218.66281343199699</v>
      </c>
      <c r="F16" s="5">
        <v>218.66281343199699</v>
      </c>
    </row>
    <row r="17" spans="1:6" ht="15.6" x14ac:dyDescent="0.3">
      <c r="A17" s="8" t="s">
        <v>21</v>
      </c>
      <c r="B17" s="5">
        <v>0.65116334610290305</v>
      </c>
      <c r="C17" s="5">
        <v>0</v>
      </c>
      <c r="D17" s="5">
        <v>0.65116334610290305</v>
      </c>
      <c r="E17" s="5">
        <v>0.65116334610290305</v>
      </c>
      <c r="F17" s="5">
        <v>0.65116334610290305</v>
      </c>
    </row>
    <row r="18" spans="1:6" ht="15.6" x14ac:dyDescent="0.3">
      <c r="A18" s="8" t="s">
        <v>22</v>
      </c>
      <c r="B18" s="5">
        <v>0.145123251246909</v>
      </c>
      <c r="C18" s="5">
        <v>0</v>
      </c>
      <c r="D18" s="5">
        <v>0.145123251246909</v>
      </c>
      <c r="E18" s="5">
        <v>0.145123251246909</v>
      </c>
      <c r="F18" s="5">
        <v>0.145123251246909</v>
      </c>
    </row>
    <row r="19" spans="1:6" ht="15.6" x14ac:dyDescent="0.3">
      <c r="A19" s="8" t="s">
        <v>23</v>
      </c>
      <c r="B19" s="5">
        <v>4</v>
      </c>
      <c r="C19" s="5">
        <v>0</v>
      </c>
      <c r="D19" s="5">
        <v>4</v>
      </c>
      <c r="E19" s="5">
        <v>4</v>
      </c>
      <c r="F19" s="5">
        <v>4</v>
      </c>
    </row>
    <row r="20" spans="1:6" ht="15.6" x14ac:dyDescent="0.3">
      <c r="A20" s="8" t="s">
        <v>24</v>
      </c>
      <c r="B20" s="5">
        <v>0.66666666666666696</v>
      </c>
      <c r="C20" s="5">
        <v>0</v>
      </c>
      <c r="D20" s="5">
        <v>0.66666666666666696</v>
      </c>
      <c r="E20" s="5">
        <v>0.66666666666666696</v>
      </c>
      <c r="F20" s="5">
        <v>0.66666666666666696</v>
      </c>
    </row>
    <row r="21" spans="1:6" ht="15.6" x14ac:dyDescent="0.3">
      <c r="A21" s="8" t="s">
        <v>25</v>
      </c>
      <c r="B21" s="5">
        <v>0.111111</v>
      </c>
      <c r="C21" s="5">
        <v>0</v>
      </c>
      <c r="D21" s="5">
        <v>0.111111</v>
      </c>
      <c r="E21" s="5">
        <v>0.111111</v>
      </c>
      <c r="F21" s="5">
        <v>0.111111</v>
      </c>
    </row>
    <row r="22" spans="1:6" ht="15.6" x14ac:dyDescent="0.3">
      <c r="A22" s="8" t="s">
        <v>26</v>
      </c>
      <c r="B22" s="5">
        <v>317.5</v>
      </c>
      <c r="C22" s="5">
        <v>0</v>
      </c>
      <c r="D22" s="5">
        <v>317.5</v>
      </c>
      <c r="E22" s="5">
        <v>317.5</v>
      </c>
      <c r="F22" s="5">
        <v>317.5</v>
      </c>
    </row>
    <row r="23" spans="1:6" ht="15.6" x14ac:dyDescent="0.3">
      <c r="A23" s="8" t="s">
        <v>27</v>
      </c>
      <c r="B23" s="5">
        <v>52.9166666666667</v>
      </c>
      <c r="C23" s="5">
        <v>0</v>
      </c>
      <c r="D23" s="5">
        <v>52.9166666666667</v>
      </c>
      <c r="E23" s="5">
        <v>52.9166666666667</v>
      </c>
      <c r="F23" s="5">
        <v>52.9166666666667</v>
      </c>
    </row>
    <row r="24" spans="1:6" ht="15.6" x14ac:dyDescent="0.3">
      <c r="A24" s="8" t="s">
        <v>28</v>
      </c>
      <c r="B24" s="5">
        <v>79.375</v>
      </c>
      <c r="C24" s="5">
        <v>0</v>
      </c>
      <c r="D24" s="5">
        <v>79.375</v>
      </c>
      <c r="E24" s="5">
        <v>79.375</v>
      </c>
      <c r="F24" s="5">
        <v>79.375</v>
      </c>
    </row>
    <row r="25" spans="1:6" ht="15.6" x14ac:dyDescent="0.3">
      <c r="A25" s="8" t="s">
        <v>29</v>
      </c>
      <c r="B25" s="5">
        <v>43.395183533430099</v>
      </c>
      <c r="C25" s="5">
        <v>0</v>
      </c>
      <c r="D25" s="5">
        <v>43.395183533430099</v>
      </c>
      <c r="E25" s="5">
        <v>43.395183533430099</v>
      </c>
      <c r="F25" s="5">
        <v>43.395183533430099</v>
      </c>
    </row>
    <row r="26" spans="1:6" ht="15.6" x14ac:dyDescent="0.3">
      <c r="A26" s="8" t="s">
        <v>30</v>
      </c>
      <c r="B26" s="5">
        <v>149.87373756344601</v>
      </c>
      <c r="C26" s="5">
        <v>0</v>
      </c>
      <c r="D26" s="5">
        <v>149.87373756344601</v>
      </c>
      <c r="E26" s="5">
        <v>149.87373756344601</v>
      </c>
      <c r="F26" s="5">
        <v>149.87373756344601</v>
      </c>
    </row>
    <row r="27" spans="1:6" ht="15.6" x14ac:dyDescent="0.3">
      <c r="A27" s="8" t="s">
        <v>31</v>
      </c>
      <c r="B27" s="5">
        <v>24.9789562605744</v>
      </c>
      <c r="C27" s="5">
        <v>0</v>
      </c>
      <c r="D27" s="5">
        <v>24.9789562605744</v>
      </c>
      <c r="E27" s="5">
        <v>24.9789562605744</v>
      </c>
      <c r="F27" s="5">
        <v>24.9789562605744</v>
      </c>
    </row>
    <row r="28" spans="1:6" ht="15.6" x14ac:dyDescent="0.3">
      <c r="A28" s="8" t="s">
        <v>32</v>
      </c>
      <c r="B28" s="5">
        <v>231.72534937495999</v>
      </c>
      <c r="C28" s="5">
        <v>0</v>
      </c>
      <c r="D28" s="5">
        <v>231.72534937495999</v>
      </c>
      <c r="E28" s="5">
        <v>231.72534937495999</v>
      </c>
      <c r="F28" s="5">
        <v>231.72534937495999</v>
      </c>
    </row>
    <row r="29" spans="1:6" ht="15.6" x14ac:dyDescent="0.3">
      <c r="A29" s="8" t="s">
        <v>33</v>
      </c>
      <c r="B29" s="5">
        <v>0.52795673208363303</v>
      </c>
      <c r="C29" s="5">
        <v>0</v>
      </c>
      <c r="D29" s="5">
        <v>0.52795673208363303</v>
      </c>
      <c r="E29" s="5">
        <v>0.52795673208363303</v>
      </c>
      <c r="F29" s="5">
        <v>0.52795673208363303</v>
      </c>
    </row>
    <row r="30" spans="1:6" ht="15.6" x14ac:dyDescent="0.3">
      <c r="A30" s="8" t="s">
        <v>34</v>
      </c>
      <c r="B30" s="5">
        <v>5.9069928591060201E-2</v>
      </c>
      <c r="C30" s="5">
        <v>0</v>
      </c>
      <c r="D30" s="5">
        <v>5.9069928591060201E-2</v>
      </c>
      <c r="E30" s="5">
        <v>5.9069928591060201E-2</v>
      </c>
      <c r="F30" s="5">
        <v>5.9069928591060201E-2</v>
      </c>
    </row>
    <row r="31" spans="1:6" ht="15.6" x14ac:dyDescent="0.3">
      <c r="A31" s="8" t="s">
        <v>35</v>
      </c>
      <c r="B31" s="5">
        <v>32</v>
      </c>
      <c r="C31" s="5">
        <v>0</v>
      </c>
      <c r="D31" s="5">
        <v>32</v>
      </c>
      <c r="E31" s="5">
        <v>32</v>
      </c>
      <c r="F31" s="5">
        <v>32</v>
      </c>
    </row>
    <row r="32" spans="1:6" ht="15.6" x14ac:dyDescent="0.3">
      <c r="A32" s="8" t="s">
        <v>36</v>
      </c>
      <c r="B32" s="5">
        <v>5.3333333333333304</v>
      </c>
      <c r="C32" s="5">
        <v>0</v>
      </c>
      <c r="D32" s="5">
        <v>5.3333333333333304</v>
      </c>
      <c r="E32" s="5">
        <v>5.3333333333333304</v>
      </c>
      <c r="F32" s="5">
        <v>5.3333333333333304</v>
      </c>
    </row>
    <row r="33" spans="1:6" ht="15.6" x14ac:dyDescent="0.3">
      <c r="A33" s="8" t="s">
        <v>37</v>
      </c>
      <c r="B33" s="5">
        <v>1402.5</v>
      </c>
      <c r="C33" s="5">
        <v>0</v>
      </c>
      <c r="D33" s="5">
        <v>1402.5</v>
      </c>
      <c r="E33" s="5">
        <v>1402.5</v>
      </c>
      <c r="F33" s="5">
        <v>1402.5</v>
      </c>
    </row>
    <row r="34" spans="1:6" ht="15.6" x14ac:dyDescent="0.3">
      <c r="A34" s="8" t="s">
        <v>38</v>
      </c>
      <c r="B34" s="5">
        <v>233.75</v>
      </c>
      <c r="C34" s="5">
        <v>0</v>
      </c>
      <c r="D34" s="5">
        <v>233.75</v>
      </c>
      <c r="E34" s="5">
        <v>233.75</v>
      </c>
      <c r="F34" s="5">
        <v>233.75</v>
      </c>
    </row>
    <row r="35" spans="1:6" ht="15.6" x14ac:dyDescent="0.3">
      <c r="A35" s="8" t="s">
        <v>39</v>
      </c>
      <c r="B35" s="5">
        <v>43.828125</v>
      </c>
      <c r="C35" s="5">
        <v>0</v>
      </c>
      <c r="D35" s="5">
        <v>43.828125</v>
      </c>
      <c r="E35" s="5">
        <v>43.828125</v>
      </c>
      <c r="F35" s="5">
        <v>43.828125</v>
      </c>
    </row>
    <row r="36" spans="1:6" ht="15.6" x14ac:dyDescent="0.3">
      <c r="A36" s="8" t="s">
        <v>40</v>
      </c>
      <c r="B36" s="5">
        <v>24.6944509781897</v>
      </c>
      <c r="C36" s="5">
        <v>0</v>
      </c>
      <c r="D36" s="5">
        <v>24.6944509781897</v>
      </c>
      <c r="E36" s="5">
        <v>24.6944509781897</v>
      </c>
      <c r="F36" s="5">
        <v>24.6944509781897</v>
      </c>
    </row>
    <row r="37" spans="1:6" ht="15.6" x14ac:dyDescent="0.3">
      <c r="A37" s="8" t="s">
        <v>41</v>
      </c>
      <c r="B37" s="5">
        <v>450.12530713956102</v>
      </c>
      <c r="C37" s="5">
        <v>0</v>
      </c>
      <c r="D37" s="5">
        <v>450.12530713956102</v>
      </c>
      <c r="E37" s="5">
        <v>450.12530713956102</v>
      </c>
      <c r="F37" s="5">
        <v>450.12530713956102</v>
      </c>
    </row>
    <row r="38" spans="1:6" ht="15.6" x14ac:dyDescent="0.3">
      <c r="A38" s="8" t="s">
        <v>42</v>
      </c>
      <c r="B38" s="5">
        <v>75.020884523260094</v>
      </c>
      <c r="C38" s="5">
        <v>0</v>
      </c>
      <c r="D38" s="5">
        <v>75.020884523260094</v>
      </c>
      <c r="E38" s="5">
        <v>75.020884523260094</v>
      </c>
      <c r="F38" s="5">
        <v>75.020884523260094</v>
      </c>
    </row>
    <row r="39" spans="1:6" ht="15.6" x14ac:dyDescent="0.3">
      <c r="A39" s="8" t="s">
        <v>43</v>
      </c>
      <c r="B39" s="5">
        <v>217.18439511858199</v>
      </c>
      <c r="C39" s="5">
        <v>0</v>
      </c>
      <c r="D39" s="5">
        <v>217.18439511858199</v>
      </c>
      <c r="E39" s="5">
        <v>217.18439511858199</v>
      </c>
      <c r="F39" s="5">
        <v>217.18439511858199</v>
      </c>
    </row>
    <row r="40" spans="1:6" ht="15.6" x14ac:dyDescent="0.3">
      <c r="A40" s="8" t="s">
        <v>44</v>
      </c>
      <c r="B40" s="5">
        <v>0.67905503947268397</v>
      </c>
      <c r="C40" s="5">
        <v>0</v>
      </c>
      <c r="D40" s="5">
        <v>0.67905503947268397</v>
      </c>
      <c r="E40" s="5">
        <v>0.67905503947268397</v>
      </c>
      <c r="F40" s="5">
        <v>0.67905503947268397</v>
      </c>
    </row>
    <row r="41" spans="1:6" ht="15.6" x14ac:dyDescent="0.3">
      <c r="A41" s="8" t="s">
        <v>45</v>
      </c>
      <c r="B41" s="5">
        <v>0.173775568483066</v>
      </c>
      <c r="C41" s="5">
        <v>0</v>
      </c>
      <c r="D41" s="5">
        <v>0.173775568483066</v>
      </c>
      <c r="E41" s="5">
        <v>0.173775568483066</v>
      </c>
      <c r="F41" s="5">
        <v>0.173775568483066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1"/>
  <sheetViews>
    <sheetView topLeftCell="A29" workbookViewId="0">
      <selection activeCell="A41" sqref="A6:A41"/>
    </sheetView>
  </sheetViews>
  <sheetFormatPr defaultRowHeight="14.4" x14ac:dyDescent="0.3"/>
  <cols>
    <col min="1" max="1" width="29.4414062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54</v>
      </c>
      <c r="B2" s="5"/>
      <c r="C2" s="5"/>
      <c r="D2" s="5"/>
      <c r="E2" s="5"/>
      <c r="F2" s="5"/>
    </row>
    <row r="3" spans="1:6" ht="15.6" x14ac:dyDescent="0.3">
      <c r="A3" s="5" t="s">
        <v>55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13</v>
      </c>
      <c r="C7" s="5">
        <v>0</v>
      </c>
      <c r="D7" s="5">
        <v>13</v>
      </c>
      <c r="E7" s="5">
        <v>13</v>
      </c>
      <c r="F7" s="5">
        <v>13</v>
      </c>
    </row>
    <row r="8" spans="1:6" ht="15.6" x14ac:dyDescent="0.3">
      <c r="A8" s="8" t="s">
        <v>12</v>
      </c>
      <c r="B8" s="5">
        <v>2.1666666666666701</v>
      </c>
      <c r="C8" s="5">
        <v>0</v>
      </c>
      <c r="D8" s="5">
        <v>2.1666666666666701</v>
      </c>
      <c r="E8" s="5">
        <v>2.1666666666666701</v>
      </c>
      <c r="F8" s="5">
        <v>2.1666666666666701</v>
      </c>
    </row>
    <row r="9" spans="1:6" ht="15.6" x14ac:dyDescent="0.3">
      <c r="A9" s="8" t="s">
        <v>13</v>
      </c>
      <c r="B9" s="5">
        <v>470</v>
      </c>
      <c r="C9" s="5">
        <v>0</v>
      </c>
      <c r="D9" s="5">
        <v>470</v>
      </c>
      <c r="E9" s="5">
        <v>470</v>
      </c>
      <c r="F9" s="5">
        <v>470</v>
      </c>
    </row>
    <row r="10" spans="1:6" ht="15.6" x14ac:dyDescent="0.3">
      <c r="A10" s="8" t="s">
        <v>14</v>
      </c>
      <c r="B10" s="5">
        <v>78.3333333333333</v>
      </c>
      <c r="C10" s="5">
        <v>0</v>
      </c>
      <c r="D10" s="5">
        <v>78.3333333333333</v>
      </c>
      <c r="E10" s="5">
        <v>78.3333333333333</v>
      </c>
      <c r="F10" s="5">
        <v>78.3333333333333</v>
      </c>
    </row>
    <row r="11" spans="1:6" ht="15.6" x14ac:dyDescent="0.3">
      <c r="A11" s="8" t="s">
        <v>15</v>
      </c>
      <c r="B11" s="5">
        <v>36.153846153846203</v>
      </c>
      <c r="C11" s="5">
        <v>0</v>
      </c>
      <c r="D11" s="5">
        <v>36.153846153846203</v>
      </c>
      <c r="E11" s="5">
        <v>36.153846153846203</v>
      </c>
      <c r="F11" s="5">
        <v>36.153846153846203</v>
      </c>
    </row>
    <row r="12" spans="1:6" ht="15.6" x14ac:dyDescent="0.3">
      <c r="A12" s="8" t="s">
        <v>16</v>
      </c>
      <c r="B12" s="5">
        <v>24.5026193582095</v>
      </c>
      <c r="C12" s="5">
        <v>0</v>
      </c>
      <c r="D12" s="5">
        <v>24.5026193582095</v>
      </c>
      <c r="E12" s="5">
        <v>24.5026193582095</v>
      </c>
      <c r="F12" s="5">
        <v>24.5026193582095</v>
      </c>
    </row>
    <row r="13" spans="1:6" ht="15.6" x14ac:dyDescent="0.3">
      <c r="A13" s="8" t="s">
        <v>17</v>
      </c>
      <c r="B13" s="5">
        <v>0.78586982576352804</v>
      </c>
      <c r="C13" s="5">
        <v>0</v>
      </c>
      <c r="D13" s="5">
        <v>0.78586982576352804</v>
      </c>
      <c r="E13" s="5">
        <v>0.78586982576352804</v>
      </c>
      <c r="F13" s="5">
        <v>0.78586982576352804</v>
      </c>
    </row>
    <row r="14" spans="1:6" ht="15.6" x14ac:dyDescent="0.3">
      <c r="A14" s="8" t="s">
        <v>18</v>
      </c>
      <c r="B14" s="5">
        <v>171.274216584047</v>
      </c>
      <c r="C14" s="5">
        <v>0</v>
      </c>
      <c r="D14" s="5">
        <v>171.274216584047</v>
      </c>
      <c r="E14" s="5">
        <v>171.274216584047</v>
      </c>
      <c r="F14" s="5">
        <v>171.274216584047</v>
      </c>
    </row>
    <row r="15" spans="1:6" ht="15.6" x14ac:dyDescent="0.3">
      <c r="A15" s="8" t="s">
        <v>19</v>
      </c>
      <c r="B15" s="5">
        <v>28.545702764007899</v>
      </c>
      <c r="C15" s="5">
        <v>0</v>
      </c>
      <c r="D15" s="5">
        <v>28.545702764007899</v>
      </c>
      <c r="E15" s="5">
        <v>28.545702764007899</v>
      </c>
      <c r="F15" s="5">
        <v>28.545702764007899</v>
      </c>
    </row>
    <row r="16" spans="1:6" ht="15.6" x14ac:dyDescent="0.3">
      <c r="A16" s="8" t="s">
        <v>20</v>
      </c>
      <c r="B16" s="5">
        <v>220.66118647841699</v>
      </c>
      <c r="C16" s="5">
        <v>0</v>
      </c>
      <c r="D16" s="5">
        <v>220.66118647841699</v>
      </c>
      <c r="E16" s="5">
        <v>220.66118647841699</v>
      </c>
      <c r="F16" s="5">
        <v>220.66118647841699</v>
      </c>
    </row>
    <row r="17" spans="1:6" ht="15.6" x14ac:dyDescent="0.3">
      <c r="A17" s="8" t="s">
        <v>21</v>
      </c>
      <c r="B17" s="5">
        <v>0.635586773225432</v>
      </c>
      <c r="C17" s="5">
        <v>0</v>
      </c>
      <c r="D17" s="5">
        <v>0.635586773225432</v>
      </c>
      <c r="E17" s="5">
        <v>0.635586773225432</v>
      </c>
      <c r="F17" s="5">
        <v>0.635586773225432</v>
      </c>
    </row>
    <row r="18" spans="1:6" ht="15.6" x14ac:dyDescent="0.3">
      <c r="A18" s="8" t="s">
        <v>22</v>
      </c>
      <c r="B18" s="5">
        <v>0.19283963986253999</v>
      </c>
      <c r="C18" s="5">
        <v>0</v>
      </c>
      <c r="D18" s="5">
        <v>0.19283963986253999</v>
      </c>
      <c r="E18" s="5">
        <v>0.19283963986253999</v>
      </c>
      <c r="F18" s="5">
        <v>0.19283963986253999</v>
      </c>
    </row>
    <row r="19" spans="1:6" ht="15.6" x14ac:dyDescent="0.3">
      <c r="A19" s="8" t="s">
        <v>23</v>
      </c>
      <c r="B19" s="5">
        <v>2</v>
      </c>
      <c r="C19" s="5">
        <v>0</v>
      </c>
      <c r="D19" s="5">
        <v>2</v>
      </c>
      <c r="E19" s="5">
        <v>2</v>
      </c>
      <c r="F19" s="5">
        <v>2</v>
      </c>
    </row>
    <row r="20" spans="1:6" ht="15.6" x14ac:dyDescent="0.3">
      <c r="A20" s="8" t="s">
        <v>24</v>
      </c>
      <c r="B20" s="5">
        <v>0.33333333333333298</v>
      </c>
      <c r="C20" s="5">
        <v>0</v>
      </c>
      <c r="D20" s="5">
        <v>0.33333333333333298</v>
      </c>
      <c r="E20" s="5">
        <v>0.33333333333333298</v>
      </c>
      <c r="F20" s="5">
        <v>0.33333333333333298</v>
      </c>
    </row>
    <row r="21" spans="1:6" ht="15.6" x14ac:dyDescent="0.3">
      <c r="A21" s="8" t="s">
        <v>25</v>
      </c>
      <c r="B21" s="5">
        <v>0.15384600000000001</v>
      </c>
      <c r="C21" s="5">
        <v>0</v>
      </c>
      <c r="D21" s="5">
        <v>0.15384600000000001</v>
      </c>
      <c r="E21" s="5">
        <v>0.15384600000000001</v>
      </c>
      <c r="F21" s="5">
        <v>0.15384600000000001</v>
      </c>
    </row>
    <row r="22" spans="1:6" ht="15.6" x14ac:dyDescent="0.3">
      <c r="A22" s="8" t="s">
        <v>26</v>
      </c>
      <c r="B22" s="5">
        <v>84</v>
      </c>
      <c r="C22" s="5">
        <v>0</v>
      </c>
      <c r="D22" s="5">
        <v>84</v>
      </c>
      <c r="E22" s="5">
        <v>84</v>
      </c>
      <c r="F22" s="5">
        <v>84</v>
      </c>
    </row>
    <row r="23" spans="1:6" ht="15.6" x14ac:dyDescent="0.3">
      <c r="A23" s="8" t="s">
        <v>27</v>
      </c>
      <c r="B23" s="5">
        <v>14</v>
      </c>
      <c r="C23" s="5">
        <v>0</v>
      </c>
      <c r="D23" s="5">
        <v>14</v>
      </c>
      <c r="E23" s="5">
        <v>14</v>
      </c>
      <c r="F23" s="5">
        <v>14</v>
      </c>
    </row>
    <row r="24" spans="1:6" ht="15.6" x14ac:dyDescent="0.3">
      <c r="A24" s="8" t="s">
        <v>28</v>
      </c>
      <c r="B24" s="5">
        <v>42</v>
      </c>
      <c r="C24" s="5">
        <v>0</v>
      </c>
      <c r="D24" s="5">
        <v>42</v>
      </c>
      <c r="E24" s="5">
        <v>42</v>
      </c>
      <c r="F24" s="5">
        <v>42</v>
      </c>
    </row>
    <row r="25" spans="1:6" ht="15.6" x14ac:dyDescent="0.3">
      <c r="A25" s="8" t="s">
        <v>29</v>
      </c>
      <c r="B25" s="5">
        <v>35.870057225227299</v>
      </c>
      <c r="C25" s="5">
        <v>0</v>
      </c>
      <c r="D25" s="5">
        <v>35.870057225227299</v>
      </c>
      <c r="E25" s="5">
        <v>35.870057225227299</v>
      </c>
      <c r="F25" s="5">
        <v>35.870057225227299</v>
      </c>
    </row>
    <row r="26" spans="1:6" ht="15.6" x14ac:dyDescent="0.3">
      <c r="A26" s="8" t="s">
        <v>30</v>
      </c>
      <c r="B26" s="5">
        <v>28.035738925199698</v>
      </c>
      <c r="C26" s="5">
        <v>0</v>
      </c>
      <c r="D26" s="5">
        <v>28.035738925199698</v>
      </c>
      <c r="E26" s="5">
        <v>28.035738925199698</v>
      </c>
      <c r="F26" s="5">
        <v>28.035738925199698</v>
      </c>
    </row>
    <row r="27" spans="1:6" ht="15.6" x14ac:dyDescent="0.3">
      <c r="A27" s="8" t="s">
        <v>31</v>
      </c>
      <c r="B27" s="5">
        <v>4.6726231541999503</v>
      </c>
      <c r="C27" s="5">
        <v>0</v>
      </c>
      <c r="D27" s="5">
        <v>4.6726231541999503</v>
      </c>
      <c r="E27" s="5">
        <v>4.6726231541999503</v>
      </c>
      <c r="F27" s="5">
        <v>4.6726231541999503</v>
      </c>
    </row>
    <row r="28" spans="1:6" ht="15.6" x14ac:dyDescent="0.3">
      <c r="A28" s="8" t="s">
        <v>32</v>
      </c>
      <c r="B28" s="5">
        <v>218.534931719453</v>
      </c>
      <c r="C28" s="5">
        <v>0</v>
      </c>
      <c r="D28" s="5">
        <v>218.534931719453</v>
      </c>
      <c r="E28" s="5">
        <v>218.534931719453</v>
      </c>
      <c r="F28" s="5">
        <v>218.534931719453</v>
      </c>
    </row>
    <row r="29" spans="1:6" ht="15.6" x14ac:dyDescent="0.3">
      <c r="A29" s="8" t="s">
        <v>33</v>
      </c>
      <c r="B29" s="5">
        <v>0.66624120327143199</v>
      </c>
      <c r="C29" s="5">
        <v>0</v>
      </c>
      <c r="D29" s="5">
        <v>0.66624120327143199</v>
      </c>
      <c r="E29" s="5">
        <v>0.66624120327143199</v>
      </c>
      <c r="F29" s="5">
        <v>0.66624120327143199</v>
      </c>
    </row>
    <row r="30" spans="1:6" ht="15.6" x14ac:dyDescent="0.3">
      <c r="A30" s="8" t="s">
        <v>34</v>
      </c>
      <c r="B30" s="5">
        <v>0.29145176962825903</v>
      </c>
      <c r="C30" s="5">
        <v>0</v>
      </c>
      <c r="D30" s="5">
        <v>0.29145176962825903</v>
      </c>
      <c r="E30" s="5">
        <v>0.29145176962825903</v>
      </c>
      <c r="F30" s="5">
        <v>0.29145176962825903</v>
      </c>
    </row>
    <row r="31" spans="1:6" ht="15.6" x14ac:dyDescent="0.3">
      <c r="A31" s="8" t="s">
        <v>35</v>
      </c>
      <c r="B31" s="5">
        <v>11</v>
      </c>
      <c r="C31" s="5">
        <v>0</v>
      </c>
      <c r="D31" s="5">
        <v>11</v>
      </c>
      <c r="E31" s="5">
        <v>11</v>
      </c>
      <c r="F31" s="5">
        <v>11</v>
      </c>
    </row>
    <row r="32" spans="1:6" ht="15.6" x14ac:dyDescent="0.3">
      <c r="A32" s="8" t="s">
        <v>36</v>
      </c>
      <c r="B32" s="5">
        <v>1.8333333333333299</v>
      </c>
      <c r="C32" s="5">
        <v>0</v>
      </c>
      <c r="D32" s="5">
        <v>1.8333333333333299</v>
      </c>
      <c r="E32" s="5">
        <v>1.8333333333333299</v>
      </c>
      <c r="F32" s="5">
        <v>1.8333333333333299</v>
      </c>
    </row>
    <row r="33" spans="1:6" ht="15.6" x14ac:dyDescent="0.3">
      <c r="A33" s="8" t="s">
        <v>37</v>
      </c>
      <c r="B33" s="5">
        <v>386</v>
      </c>
      <c r="C33" s="5">
        <v>0</v>
      </c>
      <c r="D33" s="5">
        <v>386</v>
      </c>
      <c r="E33" s="5">
        <v>386</v>
      </c>
      <c r="F33" s="5">
        <v>386</v>
      </c>
    </row>
    <row r="34" spans="1:6" ht="15.6" x14ac:dyDescent="0.3">
      <c r="A34" s="8" t="s">
        <v>38</v>
      </c>
      <c r="B34" s="5">
        <v>64.3333333333333</v>
      </c>
      <c r="C34" s="5">
        <v>0</v>
      </c>
      <c r="D34" s="5">
        <v>64.3333333333333</v>
      </c>
      <c r="E34" s="5">
        <v>64.3333333333333</v>
      </c>
      <c r="F34" s="5">
        <v>64.3333333333333</v>
      </c>
    </row>
    <row r="35" spans="1:6" ht="15.6" x14ac:dyDescent="0.3">
      <c r="A35" s="8" t="s">
        <v>39</v>
      </c>
      <c r="B35" s="5">
        <v>35.090909090909101</v>
      </c>
      <c r="C35" s="5">
        <v>0</v>
      </c>
      <c r="D35" s="5">
        <v>35.090909090909101</v>
      </c>
      <c r="E35" s="5">
        <v>35.090909090909101</v>
      </c>
      <c r="F35" s="5">
        <v>35.090909090909101</v>
      </c>
    </row>
    <row r="36" spans="1:6" ht="15.6" x14ac:dyDescent="0.3">
      <c r="A36" s="8" t="s">
        <v>40</v>
      </c>
      <c r="B36" s="5">
        <v>22.435812473297101</v>
      </c>
      <c r="C36" s="5">
        <v>0</v>
      </c>
      <c r="D36" s="5">
        <v>22.435812473297101</v>
      </c>
      <c r="E36" s="5">
        <v>22.435812473297101</v>
      </c>
      <c r="F36" s="5">
        <v>22.435812473297101</v>
      </c>
    </row>
    <row r="37" spans="1:6" ht="15.6" x14ac:dyDescent="0.3">
      <c r="A37" s="8" t="s">
        <v>41</v>
      </c>
      <c r="B37" s="5">
        <v>143.23847765884699</v>
      </c>
      <c r="C37" s="5">
        <v>0</v>
      </c>
      <c r="D37" s="5">
        <v>143.23847765884699</v>
      </c>
      <c r="E37" s="5">
        <v>143.23847765884699</v>
      </c>
      <c r="F37" s="5">
        <v>143.23847765884699</v>
      </c>
    </row>
    <row r="38" spans="1:6" ht="15.6" x14ac:dyDescent="0.3">
      <c r="A38" s="8" t="s">
        <v>42</v>
      </c>
      <c r="B38" s="5">
        <v>23.873079609807899</v>
      </c>
      <c r="C38" s="5">
        <v>0</v>
      </c>
      <c r="D38" s="5">
        <v>23.873079609807899</v>
      </c>
      <c r="E38" s="5">
        <v>23.873079609807899</v>
      </c>
      <c r="F38" s="5">
        <v>23.873079609807899</v>
      </c>
    </row>
    <row r="39" spans="1:6" ht="15.6" x14ac:dyDescent="0.3">
      <c r="A39" s="8" t="s">
        <v>43</v>
      </c>
      <c r="B39" s="5">
        <v>221.36012412296799</v>
      </c>
      <c r="C39" s="5">
        <v>0</v>
      </c>
      <c r="D39" s="5">
        <v>221.36012412296799</v>
      </c>
      <c r="E39" s="5">
        <v>221.36012412296799</v>
      </c>
      <c r="F39" s="5">
        <v>221.36012412296799</v>
      </c>
    </row>
    <row r="40" spans="1:6" ht="15.6" x14ac:dyDescent="0.3">
      <c r="A40" s="8" t="s">
        <v>44</v>
      </c>
      <c r="B40" s="5">
        <v>0.62891586098744201</v>
      </c>
      <c r="C40" s="5">
        <v>0</v>
      </c>
      <c r="D40" s="5">
        <v>0.62891586098744201</v>
      </c>
      <c r="E40" s="5">
        <v>0.62891586098744201</v>
      </c>
      <c r="F40" s="5">
        <v>0.62891586098744201</v>
      </c>
    </row>
    <row r="41" spans="1:6" ht="15.6" x14ac:dyDescent="0.3">
      <c r="A41" s="8" t="s">
        <v>45</v>
      </c>
      <c r="B41" s="5">
        <v>0.17353851372550999</v>
      </c>
      <c r="C41" s="5">
        <v>0</v>
      </c>
      <c r="D41" s="5">
        <v>0.17353851372550999</v>
      </c>
      <c r="E41" s="5">
        <v>0.17353851372550999</v>
      </c>
      <c r="F41" s="5">
        <v>0.17353851372550999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42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56</v>
      </c>
      <c r="B2" s="5"/>
      <c r="C2" s="5"/>
      <c r="D2" s="5"/>
      <c r="E2" s="5"/>
      <c r="F2" s="5"/>
    </row>
    <row r="3" spans="1:6" ht="15.6" x14ac:dyDescent="0.3">
      <c r="A3" s="5" t="s">
        <v>57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s="10" customFormat="1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44</v>
      </c>
      <c r="C7" s="5">
        <v>0</v>
      </c>
      <c r="D7" s="5">
        <v>44</v>
      </c>
      <c r="E7" s="5">
        <v>44</v>
      </c>
      <c r="F7" s="5">
        <v>44</v>
      </c>
    </row>
    <row r="8" spans="1:6" ht="15.6" x14ac:dyDescent="0.3">
      <c r="A8" s="8" t="s">
        <v>12</v>
      </c>
      <c r="B8" s="5">
        <v>7.3333333333333304</v>
      </c>
      <c r="C8" s="5">
        <v>0</v>
      </c>
      <c r="D8" s="5">
        <v>7.3333333333333304</v>
      </c>
      <c r="E8" s="5">
        <v>7.3333333333333304</v>
      </c>
      <c r="F8" s="5">
        <v>7.3333333333333304</v>
      </c>
    </row>
    <row r="9" spans="1:6" ht="15.6" x14ac:dyDescent="0.3">
      <c r="A9" s="8" t="s">
        <v>13</v>
      </c>
      <c r="B9" s="5">
        <v>2028</v>
      </c>
      <c r="C9" s="5">
        <v>0</v>
      </c>
      <c r="D9" s="5">
        <v>2028</v>
      </c>
      <c r="E9" s="5">
        <v>2028</v>
      </c>
      <c r="F9" s="5">
        <v>2028</v>
      </c>
    </row>
    <row r="10" spans="1:6" ht="15.6" x14ac:dyDescent="0.3">
      <c r="A10" s="8" t="s">
        <v>14</v>
      </c>
      <c r="B10" s="5">
        <v>338</v>
      </c>
      <c r="C10" s="5">
        <v>0</v>
      </c>
      <c r="D10" s="5">
        <v>338</v>
      </c>
      <c r="E10" s="5">
        <v>338</v>
      </c>
      <c r="F10" s="5">
        <v>338</v>
      </c>
    </row>
    <row r="11" spans="1:6" ht="15.6" x14ac:dyDescent="0.3">
      <c r="A11" s="8" t="s">
        <v>15</v>
      </c>
      <c r="B11" s="5">
        <v>46.090909090909101</v>
      </c>
      <c r="C11" s="5">
        <v>0</v>
      </c>
      <c r="D11" s="5">
        <v>46.090909090909101</v>
      </c>
      <c r="E11" s="5">
        <v>46.090909090909101</v>
      </c>
      <c r="F11" s="5">
        <v>46.090909090909101</v>
      </c>
    </row>
    <row r="12" spans="1:6" ht="15.6" x14ac:dyDescent="0.3">
      <c r="A12" s="8" t="s">
        <v>16</v>
      </c>
      <c r="B12" s="5">
        <v>27.802449535239798</v>
      </c>
      <c r="C12" s="5">
        <v>0</v>
      </c>
      <c r="D12" s="5">
        <v>27.802449535239798</v>
      </c>
      <c r="E12" s="5">
        <v>27.802449535239798</v>
      </c>
      <c r="F12" s="5">
        <v>27.802449535239798</v>
      </c>
    </row>
    <row r="13" spans="1:6" ht="15.6" x14ac:dyDescent="0.3">
      <c r="A13" s="8" t="s">
        <v>17</v>
      </c>
      <c r="B13" s="5">
        <v>0.77001899278798103</v>
      </c>
      <c r="C13" s="5">
        <v>0</v>
      </c>
      <c r="D13" s="5">
        <v>0.77001899278798103</v>
      </c>
      <c r="E13" s="5">
        <v>0.77001899278798103</v>
      </c>
      <c r="F13" s="5">
        <v>0.77001899278798103</v>
      </c>
    </row>
    <row r="14" spans="1:6" ht="15.6" x14ac:dyDescent="0.3">
      <c r="A14" s="8" t="s">
        <v>18</v>
      </c>
      <c r="B14" s="5">
        <v>454.57126172179699</v>
      </c>
      <c r="C14" s="5">
        <v>0</v>
      </c>
      <c r="D14" s="5">
        <v>454.57126172179699</v>
      </c>
      <c r="E14" s="5">
        <v>454.57126172179699</v>
      </c>
      <c r="F14" s="5">
        <v>454.57126172179699</v>
      </c>
    </row>
    <row r="15" spans="1:6" ht="15.6" x14ac:dyDescent="0.3">
      <c r="A15" s="8" t="s">
        <v>19</v>
      </c>
      <c r="B15" s="5">
        <v>75.761876953632907</v>
      </c>
      <c r="C15" s="5">
        <v>0</v>
      </c>
      <c r="D15" s="5">
        <v>75.761876953632907</v>
      </c>
      <c r="E15" s="5">
        <v>75.761876953632907</v>
      </c>
      <c r="F15" s="5">
        <v>75.761876953632907</v>
      </c>
    </row>
    <row r="16" spans="1:6" ht="15.6" x14ac:dyDescent="0.3">
      <c r="A16" s="8" t="s">
        <v>20</v>
      </c>
      <c r="B16" s="5">
        <v>221.860011630299</v>
      </c>
      <c r="C16" s="5">
        <v>0</v>
      </c>
      <c r="D16" s="5">
        <v>221.860011630299</v>
      </c>
      <c r="E16" s="5">
        <v>221.860011630299</v>
      </c>
      <c r="F16" s="5">
        <v>221.860011630299</v>
      </c>
    </row>
    <row r="17" spans="1:6" ht="15.6" x14ac:dyDescent="0.3">
      <c r="A17" s="8" t="s">
        <v>21</v>
      </c>
      <c r="B17" s="5">
        <v>0.77585243504842305</v>
      </c>
      <c r="C17" s="5">
        <v>0</v>
      </c>
      <c r="D17" s="5">
        <v>0.77585243504842305</v>
      </c>
      <c r="E17" s="5">
        <v>0.77585243504842305</v>
      </c>
      <c r="F17" s="5">
        <v>0.77585243504842305</v>
      </c>
    </row>
    <row r="18" spans="1:6" ht="15.6" x14ac:dyDescent="0.3">
      <c r="A18" s="8" t="s">
        <v>22</v>
      </c>
      <c r="B18" s="5">
        <v>0.244264495239088</v>
      </c>
      <c r="C18" s="5">
        <v>0</v>
      </c>
      <c r="D18" s="5">
        <v>0.244264495239088</v>
      </c>
      <c r="E18" s="5">
        <v>0.244264495239088</v>
      </c>
      <c r="F18" s="5">
        <v>0.244264495239088</v>
      </c>
    </row>
    <row r="19" spans="1:6" ht="15.6" x14ac:dyDescent="0.3">
      <c r="A19" s="8" t="s">
        <v>23</v>
      </c>
      <c r="B19" s="5">
        <v>10</v>
      </c>
      <c r="C19" s="5">
        <v>0</v>
      </c>
      <c r="D19" s="5">
        <v>10</v>
      </c>
      <c r="E19" s="5">
        <v>10</v>
      </c>
      <c r="F19" s="5">
        <v>10</v>
      </c>
    </row>
    <row r="20" spans="1:6" ht="15.6" x14ac:dyDescent="0.3">
      <c r="A20" s="8" t="s">
        <v>24</v>
      </c>
      <c r="B20" s="5">
        <v>1.6666666666666701</v>
      </c>
      <c r="C20" s="5">
        <v>0</v>
      </c>
      <c r="D20" s="5">
        <v>1.6666666666666701</v>
      </c>
      <c r="E20" s="5">
        <v>1.6666666666666701</v>
      </c>
      <c r="F20" s="5">
        <v>1.6666666666666701</v>
      </c>
    </row>
    <row r="21" spans="1:6" ht="15.6" x14ac:dyDescent="0.3">
      <c r="A21" s="8" t="s">
        <v>25</v>
      </c>
      <c r="B21" s="5">
        <v>0.227273</v>
      </c>
      <c r="C21" s="5">
        <v>0</v>
      </c>
      <c r="D21" s="5">
        <v>0.227273</v>
      </c>
      <c r="E21" s="5">
        <v>0.227273</v>
      </c>
      <c r="F21" s="5">
        <v>0.227273</v>
      </c>
    </row>
    <row r="22" spans="1:6" ht="15.6" x14ac:dyDescent="0.3">
      <c r="A22" s="8" t="s">
        <v>26</v>
      </c>
      <c r="B22" s="5">
        <v>444</v>
      </c>
      <c r="C22" s="5">
        <v>0</v>
      </c>
      <c r="D22" s="5">
        <v>444</v>
      </c>
      <c r="E22" s="5">
        <v>444</v>
      </c>
      <c r="F22" s="5">
        <v>444</v>
      </c>
    </row>
    <row r="23" spans="1:6" ht="15.6" x14ac:dyDescent="0.3">
      <c r="A23" s="8" t="s">
        <v>27</v>
      </c>
      <c r="B23" s="5">
        <v>74</v>
      </c>
      <c r="C23" s="5">
        <v>0</v>
      </c>
      <c r="D23" s="5">
        <v>74</v>
      </c>
      <c r="E23" s="5">
        <v>74</v>
      </c>
      <c r="F23" s="5">
        <v>74</v>
      </c>
    </row>
    <row r="24" spans="1:6" ht="15.6" x14ac:dyDescent="0.3">
      <c r="A24" s="8" t="s">
        <v>28</v>
      </c>
      <c r="B24" s="5">
        <v>44.4</v>
      </c>
      <c r="C24" s="5">
        <v>0</v>
      </c>
      <c r="D24" s="5">
        <v>44.4</v>
      </c>
      <c r="E24" s="5">
        <v>44.4</v>
      </c>
      <c r="F24" s="5">
        <v>44.4</v>
      </c>
    </row>
    <row r="25" spans="1:6" ht="15.6" x14ac:dyDescent="0.3">
      <c r="A25" s="8" t="s">
        <v>29</v>
      </c>
      <c r="B25" s="5">
        <v>36.124472856521599</v>
      </c>
      <c r="C25" s="5">
        <v>0</v>
      </c>
      <c r="D25" s="5">
        <v>36.124472856521599</v>
      </c>
      <c r="E25" s="5">
        <v>36.124472856521599</v>
      </c>
      <c r="F25" s="5">
        <v>36.124472856521599</v>
      </c>
    </row>
    <row r="26" spans="1:6" ht="15.6" x14ac:dyDescent="0.3">
      <c r="A26" s="8" t="s">
        <v>30</v>
      </c>
      <c r="B26" s="5">
        <v>91.319326690809504</v>
      </c>
      <c r="C26" s="5">
        <v>0</v>
      </c>
      <c r="D26" s="5">
        <v>91.319326690809504</v>
      </c>
      <c r="E26" s="5">
        <v>91.319326690809504</v>
      </c>
      <c r="F26" s="5">
        <v>91.319326690809504</v>
      </c>
    </row>
    <row r="27" spans="1:6" ht="15.6" x14ac:dyDescent="0.3">
      <c r="A27" s="8" t="s">
        <v>31</v>
      </c>
      <c r="B27" s="5">
        <v>15.219887781801599</v>
      </c>
      <c r="C27" s="5">
        <v>0</v>
      </c>
      <c r="D27" s="5">
        <v>15.219887781801599</v>
      </c>
      <c r="E27" s="5">
        <v>15.219887781801599</v>
      </c>
      <c r="F27" s="5">
        <v>15.219887781801599</v>
      </c>
    </row>
    <row r="28" spans="1:6" ht="15.6" x14ac:dyDescent="0.3">
      <c r="A28" s="8" t="s">
        <v>32</v>
      </c>
      <c r="B28" s="5">
        <v>215.82099766580899</v>
      </c>
      <c r="C28" s="5">
        <v>0</v>
      </c>
      <c r="D28" s="5">
        <v>215.82099766580899</v>
      </c>
      <c r="E28" s="5">
        <v>215.82099766580899</v>
      </c>
      <c r="F28" s="5">
        <v>215.82099766580899</v>
      </c>
    </row>
    <row r="29" spans="1:6" ht="15.6" x14ac:dyDescent="0.3">
      <c r="A29" s="8" t="s">
        <v>33</v>
      </c>
      <c r="B29" s="5">
        <v>0.79432584078646495</v>
      </c>
      <c r="C29" s="5">
        <v>0</v>
      </c>
      <c r="D29" s="5">
        <v>0.79432584078646495</v>
      </c>
      <c r="E29" s="5">
        <v>0.79432584078646495</v>
      </c>
      <c r="F29" s="5">
        <v>0.79432584078646495</v>
      </c>
    </row>
    <row r="30" spans="1:6" ht="15.6" x14ac:dyDescent="0.3">
      <c r="A30" s="8" t="s">
        <v>34</v>
      </c>
      <c r="B30" s="5">
        <v>0.15128202975594099</v>
      </c>
      <c r="C30" s="5">
        <v>0</v>
      </c>
      <c r="D30" s="5">
        <v>0.15128202975594099</v>
      </c>
      <c r="E30" s="5">
        <v>0.15128202975594099</v>
      </c>
      <c r="F30" s="5">
        <v>0.15128202975594099</v>
      </c>
    </row>
    <row r="31" spans="1:6" ht="15.6" x14ac:dyDescent="0.3">
      <c r="A31" s="8" t="s">
        <v>35</v>
      </c>
      <c r="B31" s="5">
        <v>34</v>
      </c>
      <c r="C31" s="5">
        <v>0</v>
      </c>
      <c r="D31" s="5">
        <v>34</v>
      </c>
      <c r="E31" s="5">
        <v>34</v>
      </c>
      <c r="F31" s="5">
        <v>34</v>
      </c>
    </row>
    <row r="32" spans="1:6" ht="15.6" x14ac:dyDescent="0.3">
      <c r="A32" s="8" t="s">
        <v>36</v>
      </c>
      <c r="B32" s="5">
        <v>5.6666666666666696</v>
      </c>
      <c r="C32" s="5">
        <v>0</v>
      </c>
      <c r="D32" s="5">
        <v>5.6666666666666696</v>
      </c>
      <c r="E32" s="5">
        <v>5.6666666666666696</v>
      </c>
      <c r="F32" s="5">
        <v>5.6666666666666696</v>
      </c>
    </row>
    <row r="33" spans="1:6" ht="15.6" x14ac:dyDescent="0.3">
      <c r="A33" s="8" t="s">
        <v>37</v>
      </c>
      <c r="B33" s="5">
        <v>1584</v>
      </c>
      <c r="C33" s="5">
        <v>0</v>
      </c>
      <c r="D33" s="5">
        <v>1584</v>
      </c>
      <c r="E33" s="5">
        <v>1584</v>
      </c>
      <c r="F33" s="5">
        <v>1584</v>
      </c>
    </row>
    <row r="34" spans="1:6" ht="15.6" x14ac:dyDescent="0.3">
      <c r="A34" s="8" t="s">
        <v>38</v>
      </c>
      <c r="B34" s="5">
        <v>264</v>
      </c>
      <c r="C34" s="5">
        <v>0</v>
      </c>
      <c r="D34" s="5">
        <v>264</v>
      </c>
      <c r="E34" s="5">
        <v>264</v>
      </c>
      <c r="F34" s="5">
        <v>264</v>
      </c>
    </row>
    <row r="35" spans="1:6" ht="15.6" x14ac:dyDescent="0.3">
      <c r="A35" s="8" t="s">
        <v>39</v>
      </c>
      <c r="B35" s="5">
        <v>46.588235294117602</v>
      </c>
      <c r="C35" s="5">
        <v>0</v>
      </c>
      <c r="D35" s="5">
        <v>46.588235294117602</v>
      </c>
      <c r="E35" s="5">
        <v>46.588235294117602</v>
      </c>
      <c r="F35" s="5">
        <v>46.588235294117602</v>
      </c>
    </row>
    <row r="36" spans="1:6" ht="15.6" x14ac:dyDescent="0.3">
      <c r="A36" s="8" t="s">
        <v>40</v>
      </c>
      <c r="B36" s="5">
        <v>25.3547956172158</v>
      </c>
      <c r="C36" s="5">
        <v>0</v>
      </c>
      <c r="D36" s="5">
        <v>25.3547956172158</v>
      </c>
      <c r="E36" s="5">
        <v>25.3547956172158</v>
      </c>
      <c r="F36" s="5">
        <v>25.3547956172158</v>
      </c>
    </row>
    <row r="37" spans="1:6" ht="15.6" x14ac:dyDescent="0.3">
      <c r="A37" s="8" t="s">
        <v>41</v>
      </c>
      <c r="B37" s="5">
        <v>363.251935030987</v>
      </c>
      <c r="C37" s="5">
        <v>0</v>
      </c>
      <c r="D37" s="5">
        <v>363.251935030987</v>
      </c>
      <c r="E37" s="5">
        <v>363.251935030987</v>
      </c>
      <c r="F37" s="5">
        <v>363.251935030987</v>
      </c>
    </row>
    <row r="38" spans="1:6" ht="15.6" x14ac:dyDescent="0.3">
      <c r="A38" s="8" t="s">
        <v>42</v>
      </c>
      <c r="B38" s="5">
        <v>60.541989171831197</v>
      </c>
      <c r="C38" s="5">
        <v>0</v>
      </c>
      <c r="D38" s="5">
        <v>60.541989171831197</v>
      </c>
      <c r="E38" s="5">
        <v>60.541989171831197</v>
      </c>
      <c r="F38" s="5">
        <v>60.541989171831197</v>
      </c>
    </row>
    <row r="39" spans="1:6" ht="15.6" x14ac:dyDescent="0.3">
      <c r="A39" s="8" t="s">
        <v>43</v>
      </c>
      <c r="B39" s="5">
        <v>222.71815049576401</v>
      </c>
      <c r="C39" s="5">
        <v>0</v>
      </c>
      <c r="D39" s="5">
        <v>222.71815049576401</v>
      </c>
      <c r="E39" s="5">
        <v>222.71815049576401</v>
      </c>
      <c r="F39" s="5">
        <v>222.71815049576401</v>
      </c>
    </row>
    <row r="40" spans="1:6" ht="15.6" x14ac:dyDescent="0.3">
      <c r="A40" s="8" t="s">
        <v>44</v>
      </c>
      <c r="B40" s="5">
        <v>0.77067428344003297</v>
      </c>
      <c r="C40" s="5">
        <v>0</v>
      </c>
      <c r="D40" s="5">
        <v>0.77067428344003297</v>
      </c>
      <c r="E40" s="5">
        <v>0.77067428344003297</v>
      </c>
      <c r="F40" s="5">
        <v>0.77067428344003297</v>
      </c>
    </row>
    <row r="41" spans="1:6" ht="15.6" x14ac:dyDescent="0.3">
      <c r="A41" s="8" t="s">
        <v>45</v>
      </c>
      <c r="B41" s="5">
        <v>0.26763972141991399</v>
      </c>
      <c r="C41" s="5">
        <v>0</v>
      </c>
      <c r="D41" s="5">
        <v>0.26763972141991399</v>
      </c>
      <c r="E41" s="5">
        <v>0.26763972141991399</v>
      </c>
      <c r="F41" s="5">
        <v>0.26763972141991399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1"/>
  <sheetViews>
    <sheetView workbookViewId="0">
      <selection activeCell="A6" sqref="A6:A41"/>
    </sheetView>
  </sheetViews>
  <sheetFormatPr defaultRowHeight="14.4" x14ac:dyDescent="0.3"/>
  <cols>
    <col min="1" max="1" width="30.77734375" customWidth="1"/>
  </cols>
  <sheetData>
    <row r="1" spans="1:6" ht="15.6" x14ac:dyDescent="0.3">
      <c r="A1" s="5" t="s">
        <v>0</v>
      </c>
      <c r="B1" s="5"/>
      <c r="C1" s="5"/>
      <c r="D1" s="5"/>
      <c r="E1" s="5"/>
      <c r="F1" s="5"/>
    </row>
    <row r="2" spans="1:6" ht="15.6" x14ac:dyDescent="0.3">
      <c r="A2" s="5" t="s">
        <v>58</v>
      </c>
      <c r="B2" s="5"/>
      <c r="C2" s="5"/>
      <c r="D2" s="5"/>
      <c r="E2" s="5"/>
      <c r="F2" s="5"/>
    </row>
    <row r="3" spans="1:6" ht="15.6" x14ac:dyDescent="0.3">
      <c r="A3" s="5" t="s">
        <v>59</v>
      </c>
      <c r="B3" s="5"/>
      <c r="C3" s="5"/>
      <c r="D3" s="5"/>
      <c r="E3" s="5"/>
      <c r="F3" s="5"/>
    </row>
    <row r="4" spans="1:6" ht="15.6" x14ac:dyDescent="0.3">
      <c r="A4" s="5" t="s">
        <v>3</v>
      </c>
      <c r="B4" s="5"/>
      <c r="C4" s="5"/>
      <c r="D4" s="5"/>
      <c r="E4" s="5"/>
      <c r="F4" s="5"/>
    </row>
    <row r="5" spans="1:6" ht="15.6" x14ac:dyDescent="0.3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</row>
    <row r="6" spans="1:6" ht="15.6" x14ac:dyDescent="0.3">
      <c r="A6" s="8" t="s">
        <v>10</v>
      </c>
      <c r="B6" s="5">
        <v>6</v>
      </c>
      <c r="C6" s="5">
        <v>0</v>
      </c>
      <c r="D6" s="5">
        <v>6</v>
      </c>
      <c r="E6" s="5">
        <v>6</v>
      </c>
      <c r="F6" s="5">
        <v>6</v>
      </c>
    </row>
    <row r="7" spans="1:6" ht="15.6" x14ac:dyDescent="0.3">
      <c r="A7" s="8" t="s">
        <v>11</v>
      </c>
      <c r="B7" s="5">
        <v>10</v>
      </c>
      <c r="C7" s="5">
        <v>0</v>
      </c>
      <c r="D7" s="5">
        <v>10</v>
      </c>
      <c r="E7" s="5">
        <v>10</v>
      </c>
      <c r="F7" s="5">
        <v>10</v>
      </c>
    </row>
    <row r="8" spans="1:6" ht="15.6" x14ac:dyDescent="0.3">
      <c r="A8" s="8" t="s">
        <v>12</v>
      </c>
      <c r="B8" s="5">
        <v>1.6666666666666701</v>
      </c>
      <c r="C8" s="5">
        <v>0</v>
      </c>
      <c r="D8" s="5">
        <v>1.6666666666666701</v>
      </c>
      <c r="E8" s="5">
        <v>1.6666666666666701</v>
      </c>
      <c r="F8" s="5">
        <v>1.6666666666666701</v>
      </c>
    </row>
    <row r="9" spans="1:6" ht="15.6" x14ac:dyDescent="0.3">
      <c r="A9" s="8" t="s">
        <v>13</v>
      </c>
      <c r="B9" s="5">
        <v>477</v>
      </c>
      <c r="C9" s="5">
        <v>0</v>
      </c>
      <c r="D9" s="5">
        <v>477</v>
      </c>
      <c r="E9" s="5">
        <v>477</v>
      </c>
      <c r="F9" s="5">
        <v>477</v>
      </c>
    </row>
    <row r="10" spans="1:6" ht="15.6" x14ac:dyDescent="0.3">
      <c r="A10" s="8" t="s">
        <v>14</v>
      </c>
      <c r="B10" s="5">
        <v>79.5</v>
      </c>
      <c r="C10" s="5">
        <v>0</v>
      </c>
      <c r="D10" s="5">
        <v>79.5</v>
      </c>
      <c r="E10" s="5">
        <v>79.5</v>
      </c>
      <c r="F10" s="5">
        <v>79.5</v>
      </c>
    </row>
    <row r="11" spans="1:6" ht="15.6" x14ac:dyDescent="0.3">
      <c r="A11" s="8" t="s">
        <v>15</v>
      </c>
      <c r="B11" s="5">
        <v>47.7</v>
      </c>
      <c r="C11" s="5">
        <v>0</v>
      </c>
      <c r="D11" s="5">
        <v>47.7</v>
      </c>
      <c r="E11" s="5">
        <v>47.7</v>
      </c>
      <c r="F11" s="5">
        <v>47.7</v>
      </c>
    </row>
    <row r="12" spans="1:6" ht="15.6" x14ac:dyDescent="0.3">
      <c r="A12" s="8" t="s">
        <v>16</v>
      </c>
      <c r="B12" s="5">
        <v>26.327921843528699</v>
      </c>
      <c r="C12" s="5">
        <v>0</v>
      </c>
      <c r="D12" s="5">
        <v>26.327921843528699</v>
      </c>
      <c r="E12" s="5">
        <v>26.327921843528699</v>
      </c>
      <c r="F12" s="5">
        <v>26.327921843528699</v>
      </c>
    </row>
    <row r="13" spans="1:6" ht="15.6" x14ac:dyDescent="0.3">
      <c r="A13" s="8" t="s">
        <v>17</v>
      </c>
      <c r="B13" s="5">
        <v>0.84874875019324403</v>
      </c>
      <c r="C13" s="5">
        <v>0</v>
      </c>
      <c r="D13" s="5">
        <v>0.84874875019324403</v>
      </c>
      <c r="E13" s="5">
        <v>0.84874875019324403</v>
      </c>
      <c r="F13" s="5">
        <v>0.84874875019324403</v>
      </c>
    </row>
    <row r="14" spans="1:6" ht="15.6" x14ac:dyDescent="0.3">
      <c r="A14" s="8" t="s">
        <v>18</v>
      </c>
      <c r="B14" s="5">
        <v>95.228603297976505</v>
      </c>
      <c r="C14" s="5">
        <v>0</v>
      </c>
      <c r="D14" s="5">
        <v>95.228603297976505</v>
      </c>
      <c r="E14" s="5">
        <v>95.228603297976505</v>
      </c>
      <c r="F14" s="5">
        <v>95.228603297976505</v>
      </c>
    </row>
    <row r="15" spans="1:6" ht="15.6" x14ac:dyDescent="0.3">
      <c r="A15" s="8" t="s">
        <v>19</v>
      </c>
      <c r="B15" s="5">
        <v>15.871433882996101</v>
      </c>
      <c r="C15" s="5">
        <v>0</v>
      </c>
      <c r="D15" s="5">
        <v>15.871433882996101</v>
      </c>
      <c r="E15" s="5">
        <v>15.871433882996101</v>
      </c>
      <c r="F15" s="5">
        <v>15.871433882996101</v>
      </c>
    </row>
    <row r="16" spans="1:6" ht="15.6" x14ac:dyDescent="0.3">
      <c r="A16" s="8" t="s">
        <v>20</v>
      </c>
      <c r="B16" s="5">
        <v>211.877492626031</v>
      </c>
      <c r="C16" s="5">
        <v>0</v>
      </c>
      <c r="D16" s="5">
        <v>211.877492626031</v>
      </c>
      <c r="E16" s="5">
        <v>211.877492626031</v>
      </c>
      <c r="F16" s="5">
        <v>211.877492626031</v>
      </c>
    </row>
    <row r="17" spans="1:6" ht="15.6" x14ac:dyDescent="0.3">
      <c r="A17" s="8" t="s">
        <v>21</v>
      </c>
      <c r="B17" s="5">
        <v>0.800359322226464</v>
      </c>
      <c r="C17" s="5">
        <v>0</v>
      </c>
      <c r="D17" s="5">
        <v>0.800359322226464</v>
      </c>
      <c r="E17" s="5">
        <v>0.800359322226464</v>
      </c>
      <c r="F17" s="5">
        <v>0.800359322226464</v>
      </c>
    </row>
    <row r="18" spans="1:6" ht="15.6" x14ac:dyDescent="0.3">
      <c r="A18" s="8" t="s">
        <v>22</v>
      </c>
      <c r="B18" s="5">
        <v>0.19438228078063199</v>
      </c>
      <c r="C18" s="5">
        <v>0</v>
      </c>
      <c r="D18" s="5">
        <v>0.19438228078063199</v>
      </c>
      <c r="E18" s="5">
        <v>0.19438228078063199</v>
      </c>
      <c r="F18" s="5">
        <v>0.19438228078063199</v>
      </c>
    </row>
    <row r="19" spans="1:6" ht="15.6" x14ac:dyDescent="0.3">
      <c r="A19" s="8" t="s">
        <v>23</v>
      </c>
      <c r="B19" s="5">
        <v>1</v>
      </c>
      <c r="C19" s="5">
        <v>0</v>
      </c>
      <c r="D19" s="5">
        <v>1</v>
      </c>
      <c r="E19" s="5">
        <v>1</v>
      </c>
      <c r="F19" s="5">
        <v>1</v>
      </c>
    </row>
    <row r="20" spans="1:6" ht="15.6" x14ac:dyDescent="0.3">
      <c r="A20" s="8" t="s">
        <v>24</v>
      </c>
      <c r="B20" s="5">
        <v>0.16666666666666699</v>
      </c>
      <c r="C20" s="5">
        <v>0</v>
      </c>
      <c r="D20" s="5">
        <v>0.16666666666666699</v>
      </c>
      <c r="E20" s="5">
        <v>0.16666666666666699</v>
      </c>
      <c r="F20" s="5">
        <v>0.16666666666666699</v>
      </c>
    </row>
    <row r="21" spans="1:6" ht="15.6" x14ac:dyDescent="0.3">
      <c r="A21" s="8" t="s">
        <v>25</v>
      </c>
      <c r="B21" s="5">
        <v>0.1</v>
      </c>
      <c r="C21" s="5">
        <v>0</v>
      </c>
      <c r="D21" s="5">
        <v>0.1</v>
      </c>
      <c r="E21" s="5">
        <v>0.1</v>
      </c>
      <c r="F21" s="5">
        <v>0.1</v>
      </c>
    </row>
    <row r="22" spans="1:6" ht="15.6" x14ac:dyDescent="0.3">
      <c r="A22" s="8" t="s">
        <v>26</v>
      </c>
      <c r="B22" s="5">
        <v>44</v>
      </c>
      <c r="C22" s="5">
        <v>0</v>
      </c>
      <c r="D22" s="5">
        <v>44</v>
      </c>
      <c r="E22" s="5">
        <v>44</v>
      </c>
      <c r="F22" s="5">
        <v>44</v>
      </c>
    </row>
    <row r="23" spans="1:6" ht="15.6" x14ac:dyDescent="0.3">
      <c r="A23" s="8" t="s">
        <v>27</v>
      </c>
      <c r="B23" s="5">
        <v>7.3333333333333304</v>
      </c>
      <c r="C23" s="5">
        <v>0</v>
      </c>
      <c r="D23" s="5">
        <v>7.3333333333333304</v>
      </c>
      <c r="E23" s="5">
        <v>7.3333333333333304</v>
      </c>
      <c r="F23" s="5">
        <v>7.3333333333333304</v>
      </c>
    </row>
    <row r="24" spans="1:6" ht="15.6" x14ac:dyDescent="0.3">
      <c r="A24" s="8" t="s">
        <v>28</v>
      </c>
      <c r="B24" s="5">
        <v>44</v>
      </c>
      <c r="C24" s="5">
        <v>0</v>
      </c>
      <c r="D24" s="5">
        <v>44</v>
      </c>
      <c r="E24" s="5">
        <v>44</v>
      </c>
      <c r="F24" s="5">
        <v>44</v>
      </c>
    </row>
    <row r="25" spans="1:6" ht="15.6" x14ac:dyDescent="0.3">
      <c r="A25" s="8" t="s">
        <v>29</v>
      </c>
      <c r="B25" s="5">
        <v>32.142135381698601</v>
      </c>
      <c r="C25" s="5">
        <v>0</v>
      </c>
      <c r="D25" s="5">
        <v>32.142135381698601</v>
      </c>
      <c r="E25" s="5">
        <v>32.142135381698601</v>
      </c>
      <c r="F25" s="5">
        <v>32.142135381698601</v>
      </c>
    </row>
    <row r="26" spans="1:6" ht="15.6" x14ac:dyDescent="0.3">
      <c r="A26" s="8" t="s">
        <v>30</v>
      </c>
      <c r="B26" s="5">
        <v>7.1754071119973402</v>
      </c>
      <c r="C26" s="5">
        <v>0</v>
      </c>
      <c r="D26" s="5">
        <v>7.1754071119973402</v>
      </c>
      <c r="E26" s="5">
        <v>7.1754071119973402</v>
      </c>
      <c r="F26" s="5">
        <v>7.1754071119973402</v>
      </c>
    </row>
    <row r="27" spans="1:6" ht="15.6" x14ac:dyDescent="0.3">
      <c r="A27" s="8" t="s">
        <v>31</v>
      </c>
      <c r="B27" s="5">
        <v>1.19590118533289</v>
      </c>
      <c r="C27" s="5">
        <v>0</v>
      </c>
      <c r="D27" s="5">
        <v>1.19590118533289</v>
      </c>
      <c r="E27" s="5">
        <v>1.19590118533289</v>
      </c>
      <c r="F27" s="5">
        <v>1.19590118533289</v>
      </c>
    </row>
    <row r="28" spans="1:6" ht="15.6" x14ac:dyDescent="0.3">
      <c r="A28" s="8" t="s">
        <v>32</v>
      </c>
      <c r="B28" s="5">
        <v>214.80381760339401</v>
      </c>
      <c r="C28" s="5">
        <v>0</v>
      </c>
      <c r="D28" s="5">
        <v>214.80381760339401</v>
      </c>
      <c r="E28" s="5">
        <v>214.80381760339401</v>
      </c>
      <c r="F28" s="5">
        <v>214.80381760339401</v>
      </c>
    </row>
    <row r="29" spans="1:6" ht="15.6" x14ac:dyDescent="0.3">
      <c r="A29" s="8" t="s">
        <v>33</v>
      </c>
      <c r="B29" s="5">
        <v>0.83692256563642398</v>
      </c>
      <c r="C29" s="5">
        <v>0</v>
      </c>
      <c r="D29" s="5">
        <v>0.83692256563642398</v>
      </c>
      <c r="E29" s="5">
        <v>0.83692256563642398</v>
      </c>
      <c r="F29" s="5">
        <v>0.83692256563642398</v>
      </c>
    </row>
    <row r="30" spans="1:6" ht="15.6" x14ac:dyDescent="0.3">
      <c r="A30" s="8" t="s">
        <v>34</v>
      </c>
      <c r="B30" s="5">
        <v>0.19217444467087899</v>
      </c>
      <c r="C30" s="5">
        <v>0</v>
      </c>
      <c r="D30" s="5">
        <v>0.19217444467087899</v>
      </c>
      <c r="E30" s="5">
        <v>0.19217444467087899</v>
      </c>
      <c r="F30" s="5">
        <v>0.19217444467087899</v>
      </c>
    </row>
    <row r="31" spans="1:6" ht="15.6" x14ac:dyDescent="0.3">
      <c r="A31" s="8" t="s">
        <v>35</v>
      </c>
      <c r="B31" s="5">
        <v>9</v>
      </c>
      <c r="C31" s="5">
        <v>0</v>
      </c>
      <c r="D31" s="5">
        <v>9</v>
      </c>
      <c r="E31" s="5">
        <v>9</v>
      </c>
      <c r="F31" s="5">
        <v>9</v>
      </c>
    </row>
    <row r="32" spans="1:6" ht="15.6" x14ac:dyDescent="0.3">
      <c r="A32" s="8" t="s">
        <v>36</v>
      </c>
      <c r="B32" s="5">
        <v>1.5</v>
      </c>
      <c r="C32" s="5">
        <v>0</v>
      </c>
      <c r="D32" s="5">
        <v>1.5</v>
      </c>
      <c r="E32" s="5">
        <v>1.5</v>
      </c>
      <c r="F32" s="5">
        <v>1.5</v>
      </c>
    </row>
    <row r="33" spans="1:6" ht="15.6" x14ac:dyDescent="0.3">
      <c r="A33" s="8" t="s">
        <v>37</v>
      </c>
      <c r="B33" s="5">
        <v>433</v>
      </c>
      <c r="C33" s="5">
        <v>0</v>
      </c>
      <c r="D33" s="5">
        <v>433</v>
      </c>
      <c r="E33" s="5">
        <v>433</v>
      </c>
      <c r="F33" s="5">
        <v>433</v>
      </c>
    </row>
    <row r="34" spans="1:6" ht="15.6" x14ac:dyDescent="0.3">
      <c r="A34" s="8" t="s">
        <v>38</v>
      </c>
      <c r="B34" s="5">
        <v>72.1666666666667</v>
      </c>
      <c r="C34" s="5">
        <v>0</v>
      </c>
      <c r="D34" s="5">
        <v>72.1666666666667</v>
      </c>
      <c r="E34" s="5">
        <v>72.1666666666667</v>
      </c>
      <c r="F34" s="5">
        <v>72.1666666666667</v>
      </c>
    </row>
    <row r="35" spans="1:6" ht="15.6" x14ac:dyDescent="0.3">
      <c r="A35" s="8" t="s">
        <v>39</v>
      </c>
      <c r="B35" s="5">
        <v>48.1111111111111</v>
      </c>
      <c r="C35" s="5">
        <v>0</v>
      </c>
      <c r="D35" s="5">
        <v>48.1111111111111</v>
      </c>
      <c r="E35" s="5">
        <v>48.1111111111111</v>
      </c>
      <c r="F35" s="5">
        <v>48.1111111111111</v>
      </c>
    </row>
    <row r="36" spans="1:6" ht="15.6" x14ac:dyDescent="0.3">
      <c r="A36" s="8" t="s">
        <v>40</v>
      </c>
      <c r="B36" s="5">
        <v>25.681898117065401</v>
      </c>
      <c r="C36" s="5">
        <v>0</v>
      </c>
      <c r="D36" s="5">
        <v>25.681898117065401</v>
      </c>
      <c r="E36" s="5">
        <v>25.681898117065401</v>
      </c>
      <c r="F36" s="5">
        <v>25.681898117065401</v>
      </c>
    </row>
    <row r="37" spans="1:6" ht="15.6" x14ac:dyDescent="0.3">
      <c r="A37" s="8" t="s">
        <v>41</v>
      </c>
      <c r="B37" s="5">
        <v>88.053196185979203</v>
      </c>
      <c r="C37" s="5">
        <v>0</v>
      </c>
      <c r="D37" s="5">
        <v>88.053196185979203</v>
      </c>
      <c r="E37" s="5">
        <v>88.053196185979203</v>
      </c>
      <c r="F37" s="5">
        <v>88.053196185979203</v>
      </c>
    </row>
    <row r="38" spans="1:6" ht="15.6" x14ac:dyDescent="0.3">
      <c r="A38" s="8" t="s">
        <v>42</v>
      </c>
      <c r="B38" s="5">
        <v>14.675532697663201</v>
      </c>
      <c r="C38" s="5">
        <v>0</v>
      </c>
      <c r="D38" s="5">
        <v>14.675532697663201</v>
      </c>
      <c r="E38" s="5">
        <v>14.675532697663201</v>
      </c>
      <c r="F38" s="5">
        <v>14.675532697663201</v>
      </c>
    </row>
    <row r="39" spans="1:6" ht="15.6" x14ac:dyDescent="0.3">
      <c r="A39" s="8" t="s">
        <v>43</v>
      </c>
      <c r="B39" s="5">
        <v>211.64195453486599</v>
      </c>
      <c r="C39" s="5">
        <v>0</v>
      </c>
      <c r="D39" s="5">
        <v>211.64195453486599</v>
      </c>
      <c r="E39" s="5">
        <v>211.64195453486599</v>
      </c>
      <c r="F39" s="5">
        <v>211.64195453486599</v>
      </c>
    </row>
    <row r="40" spans="1:6" ht="15.6" x14ac:dyDescent="0.3">
      <c r="A40" s="8" t="s">
        <v>44</v>
      </c>
      <c r="B40" s="5">
        <v>0.79664388871598302</v>
      </c>
      <c r="C40" s="5">
        <v>0</v>
      </c>
      <c r="D40" s="5">
        <v>0.79664388871598302</v>
      </c>
      <c r="E40" s="5">
        <v>0.79664388871598302</v>
      </c>
      <c r="F40" s="5">
        <v>0.79664388871598302</v>
      </c>
    </row>
    <row r="41" spans="1:6" ht="15.6" x14ac:dyDescent="0.3">
      <c r="A41" s="8" t="s">
        <v>45</v>
      </c>
      <c r="B41" s="5">
        <v>0.19456219614555001</v>
      </c>
      <c r="C41" s="5">
        <v>0</v>
      </c>
      <c r="D41" s="5">
        <v>0.19456219614555001</v>
      </c>
      <c r="E41" s="5">
        <v>0.19456219614555001</v>
      </c>
      <c r="F41" s="5">
        <v>0.19456219614555001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1_Bottom ITPi male P gua extr</vt:lpstr>
      <vt:lpstr>2_Bottom ITPi male P gua extr</vt:lpstr>
      <vt:lpstr>3_Bottom ITPi male P gua extr</vt:lpstr>
      <vt:lpstr>4_Bottom ITPi male P gua extr</vt:lpstr>
      <vt:lpstr>5_Bottom ITPi male P gua extr</vt:lpstr>
      <vt:lpstr>6_Bottom ITPi male P gua extr</vt:lpstr>
      <vt:lpstr>1_Top ITPi male P gua extr</vt:lpstr>
      <vt:lpstr>2_Top ITPi male P gua extr</vt:lpstr>
      <vt:lpstr>3_Top ITPi male P gua extr</vt:lpstr>
      <vt:lpstr>4_Top ITPi male P gua extr</vt:lpstr>
      <vt:lpstr>5_Top ITPi male P gua extr</vt:lpstr>
      <vt:lpstr>6_Top ITPi male P gua extr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Deepika Mittal</cp:lastModifiedBy>
  <dcterms:created xsi:type="dcterms:W3CDTF">2023-06-29T17:30:04Z</dcterms:created>
  <dcterms:modified xsi:type="dcterms:W3CDTF">2023-10-27T15:06:37Z</dcterms:modified>
</cp:coreProperties>
</file>